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larivate-my.sharepoint.com/personal/david_cegla_clarivate_com/Documents/Desktop/_ Templates/2 - Configuration Forms/"/>
    </mc:Choice>
  </mc:AlternateContent>
  <xr:revisionPtr revIDLastSave="173" documentId="8_{5D832ADA-A162-4E7B-B022-FF7242DF0F3F}" xr6:coauthVersionLast="47" xr6:coauthVersionMax="47" xr10:uidLastSave="{57A00CAC-070F-4F1B-9604-0CEBBDFEDD01}"/>
  <bookViews>
    <workbookView xWindow="-120" yWindow="-120" windowWidth="29040" windowHeight="15840" tabRatio="758" xr2:uid="{AD2C24A4-07AE-461E-81DB-7CC1D2943B6C}"/>
  </bookViews>
  <sheets>
    <sheet name="General" sheetId="17" r:id="rId1"/>
    <sheet name="Production" sheetId="19" r:id="rId2"/>
    <sheet name="Sandbox" sheetId="18" r:id="rId3"/>
    <sheet name="Preview" sheetId="20" r:id="rId4"/>
    <sheet name="Settings" sheetId="10" state="hidden" r:id="rId5"/>
  </sheets>
  <definedNames>
    <definedName name="auth">Settings!$B$13:$B$15</definedName>
    <definedName name="helpertable">Settings!$D$4:$J$45</definedName>
    <definedName name="helptabcust">Settings!#REF!</definedName>
    <definedName name="status">Settings!$B$3:$B$5</definedName>
    <definedName name="yesno">Settings!$B$8:$B$10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20" l="1"/>
  <c r="F6" i="18"/>
  <c r="F6" i="19"/>
  <c r="L28" i="10"/>
  <c r="L29" i="10"/>
  <c r="L30" i="10"/>
  <c r="L31" i="10"/>
  <c r="L32" i="10"/>
  <c r="L33" i="10"/>
  <c r="L34" i="10"/>
  <c r="L35" i="10"/>
  <c r="L36" i="10"/>
  <c r="L37" i="10"/>
  <c r="L38" i="10"/>
  <c r="L39" i="10"/>
  <c r="L40" i="10"/>
  <c r="L41" i="10"/>
  <c r="L42" i="10"/>
  <c r="L43" i="10"/>
  <c r="L44" i="10"/>
  <c r="L45" i="10"/>
  <c r="L27" i="10"/>
  <c r="L26" i="10"/>
  <c r="L21" i="10"/>
  <c r="M2" i="10"/>
  <c r="M5" i="10" s="1"/>
  <c r="L14" i="10"/>
  <c r="L15" i="10"/>
  <c r="L16" i="10"/>
  <c r="L17" i="10"/>
  <c r="L22" i="10"/>
  <c r="L23" i="10"/>
  <c r="L24" i="10"/>
  <c r="L25" i="10"/>
  <c r="L18" i="10"/>
  <c r="L19" i="10"/>
  <c r="L20" i="10"/>
  <c r="L5" i="10"/>
  <c r="L6" i="10"/>
  <c r="L7" i="10"/>
  <c r="L8" i="10"/>
  <c r="L9" i="10"/>
  <c r="L10" i="10"/>
  <c r="L11" i="10"/>
  <c r="L12" i="10"/>
  <c r="L13" i="10"/>
  <c r="L4" i="10"/>
  <c r="M45" i="10" l="1"/>
  <c r="M32" i="10"/>
  <c r="M27" i="10"/>
  <c r="M37" i="10"/>
  <c r="M36" i="10"/>
  <c r="M30" i="10"/>
  <c r="M42" i="10"/>
  <c r="M41" i="10"/>
  <c r="M39" i="10"/>
  <c r="M43" i="10"/>
  <c r="M34" i="10"/>
  <c r="M29" i="10"/>
  <c r="M40" i="10"/>
  <c r="M31" i="10"/>
  <c r="M44" i="10"/>
  <c r="M35" i="10"/>
  <c r="M38" i="10"/>
  <c r="M33" i="10"/>
  <c r="M28" i="10"/>
  <c r="M26" i="10"/>
  <c r="M20" i="10"/>
  <c r="M24" i="10"/>
  <c r="M16" i="10"/>
  <c r="M12" i="10"/>
  <c r="M8" i="10"/>
  <c r="M4" i="10"/>
  <c r="M19" i="10"/>
  <c r="M23" i="10"/>
  <c r="M15" i="10"/>
  <c r="M11" i="10"/>
  <c r="M7" i="10"/>
  <c r="M18" i="10"/>
  <c r="M22" i="10"/>
  <c r="M14" i="10"/>
  <c r="M10" i="10"/>
  <c r="M6" i="10"/>
  <c r="M21" i="10"/>
  <c r="M25" i="10"/>
  <c r="M17" i="10"/>
  <c r="M13" i="10"/>
  <c r="M9" i="10"/>
  <c r="N21" i="10" l="1"/>
  <c r="N37" i="10"/>
  <c r="N24" i="10"/>
  <c r="N36" i="10"/>
  <c r="N23" i="10"/>
  <c r="N25" i="10"/>
  <c r="N35" i="10"/>
  <c r="N6" i="10"/>
  <c r="N18" i="10"/>
  <c r="N42" i="10"/>
  <c r="N10" i="10"/>
  <c r="N26" i="10"/>
  <c r="N38" i="10"/>
  <c r="N14" i="10"/>
  <c r="N30" i="10"/>
  <c r="N22" i="10"/>
  <c r="N34" i="10"/>
  <c r="N29" i="10"/>
  <c r="N9" i="10"/>
  <c r="N40" i="10"/>
  <c r="N28" i="10"/>
  <c r="N12" i="10"/>
  <c r="N4" i="10"/>
  <c r="N27" i="10"/>
  <c r="N11" i="10"/>
  <c r="N44" i="10"/>
  <c r="N8" i="10"/>
  <c r="N45" i="10"/>
  <c r="N19" i="10"/>
  <c r="N33" i="10"/>
  <c r="N13" i="10"/>
  <c r="N32" i="10"/>
  <c r="N16" i="10"/>
  <c r="N17" i="10"/>
  <c r="N31" i="10"/>
  <c r="N15" i="10"/>
  <c r="N5" i="10"/>
  <c r="N20" i="10"/>
  <c r="N39" i="10"/>
  <c r="N41" i="10"/>
  <c r="N43" i="10"/>
  <c r="N7" i="10"/>
  <c r="R9" i="10" l="1" a="1"/>
  <c r="R9" i="10" s="1"/>
  <c r="D13" i="20" s="1"/>
  <c r="V9" i="10" a="1"/>
  <c r="V9" i="10" s="1"/>
  <c r="H13" i="20" s="1"/>
  <c r="S9" i="10" a="1"/>
  <c r="S9" i="10" s="1"/>
  <c r="P9" i="10" a="1"/>
  <c r="P9" i="10" s="1"/>
  <c r="T9" i="10" a="1"/>
  <c r="T9" i="10" s="1"/>
  <c r="Q9" i="10" a="1"/>
  <c r="Q9" i="10" s="1"/>
  <c r="U9" i="10" a="1"/>
  <c r="U9" i="10" s="1"/>
  <c r="S26" i="10" a="1"/>
  <c r="S26" i="10" s="1"/>
  <c r="P26" i="10" a="1"/>
  <c r="P26" i="10" s="1"/>
  <c r="T26" i="10" a="1"/>
  <c r="T26" i="10" s="1"/>
  <c r="F30" i="20" s="1"/>
  <c r="Q26" i="10" a="1"/>
  <c r="Q26" i="10" s="1"/>
  <c r="C30" i="20" s="1"/>
  <c r="U26" i="10" a="1"/>
  <c r="U26" i="10" s="1"/>
  <c r="V26" i="10" a="1"/>
  <c r="V26" i="10" s="1"/>
  <c r="H30" i="20" s="1"/>
  <c r="R26" i="10" a="1"/>
  <c r="R26" i="10" s="1"/>
  <c r="Q43" i="10" a="1"/>
  <c r="Q43" i="10" s="1"/>
  <c r="U43" i="10" a="1"/>
  <c r="U43" i="10" s="1"/>
  <c r="R43" i="10" a="1"/>
  <c r="R43" i="10" s="1"/>
  <c r="V43" i="10" a="1"/>
  <c r="V43" i="10" s="1"/>
  <c r="S43" i="10" a="1"/>
  <c r="S43" i="10" s="1"/>
  <c r="T43" i="10" a="1"/>
  <c r="T43" i="10" s="1"/>
  <c r="P43" i="10" a="1"/>
  <c r="P43" i="10" s="1"/>
  <c r="Q16" i="10" a="1"/>
  <c r="Q16" i="10" s="1"/>
  <c r="U16" i="10" a="1"/>
  <c r="U16" i="10" s="1"/>
  <c r="R16" i="10" a="1"/>
  <c r="R16" i="10" s="1"/>
  <c r="V16" i="10" a="1"/>
  <c r="V16" i="10" s="1"/>
  <c r="S16" i="10" a="1"/>
  <c r="S16" i="10" s="1"/>
  <c r="T16" i="10" a="1"/>
  <c r="T16" i="10" s="1"/>
  <c r="P16" i="10" a="1"/>
  <c r="P16" i="10" s="1"/>
  <c r="R21" i="10" a="1"/>
  <c r="R21" i="10" s="1"/>
  <c r="V21" i="10" a="1"/>
  <c r="V21" i="10" s="1"/>
  <c r="S21" i="10" a="1"/>
  <c r="S21" i="10" s="1"/>
  <c r="P21" i="10" a="1"/>
  <c r="P21" i="10" s="1"/>
  <c r="T21" i="10" a="1"/>
  <c r="T21" i="10" s="1"/>
  <c r="F25" i="20" s="1"/>
  <c r="Q21" i="10" a="1"/>
  <c r="Q21" i="10" s="1"/>
  <c r="C25" i="20" s="1"/>
  <c r="U21" i="10" a="1"/>
  <c r="U21" i="10" s="1"/>
  <c r="G25" i="20" s="1"/>
  <c r="S10" i="10" a="1"/>
  <c r="S10" i="10" s="1"/>
  <c r="P10" i="10" a="1"/>
  <c r="P10" i="10" s="1"/>
  <c r="T10" i="10" a="1"/>
  <c r="T10" i="10" s="1"/>
  <c r="Q10" i="10" a="1"/>
  <c r="Q10" i="10" s="1"/>
  <c r="U10" i="10" a="1"/>
  <c r="U10" i="10" s="1"/>
  <c r="R10" i="10" a="1"/>
  <c r="R10" i="10" s="1"/>
  <c r="D14" i="20" s="1"/>
  <c r="V10" i="10" a="1"/>
  <c r="V10" i="10" s="1"/>
  <c r="H14" i="20" s="1"/>
  <c r="Q24" i="10" a="1"/>
  <c r="Q24" i="10" s="1"/>
  <c r="C28" i="20" s="1"/>
  <c r="U24" i="10" a="1"/>
  <c r="U24" i="10" s="1"/>
  <c r="R24" i="10" a="1"/>
  <c r="R24" i="10" s="1"/>
  <c r="V24" i="10" a="1"/>
  <c r="V24" i="10" s="1"/>
  <c r="S24" i="10" a="1"/>
  <c r="S24" i="10" s="1"/>
  <c r="P24" i="10" a="1"/>
  <c r="P24" i="10" s="1"/>
  <c r="T24" i="10" a="1"/>
  <c r="T24" i="10" s="1"/>
  <c r="S41" i="10" a="1"/>
  <c r="S41" i="10" s="1"/>
  <c r="P41" i="10" a="1"/>
  <c r="P41" i="10" s="1"/>
  <c r="T41" i="10" a="1"/>
  <c r="T41" i="10" s="1"/>
  <c r="Q41" i="10" a="1"/>
  <c r="Q41" i="10" s="1"/>
  <c r="R41" i="10" a="1"/>
  <c r="R41" i="10" s="1"/>
  <c r="V41" i="10" a="1"/>
  <c r="V41" i="10" s="1"/>
  <c r="U41" i="10" a="1"/>
  <c r="U41" i="10" s="1"/>
  <c r="R32" i="10" a="1"/>
  <c r="R32" i="10" s="1"/>
  <c r="V32" i="10" a="1"/>
  <c r="V32" i="10" s="1"/>
  <c r="S32" i="10" a="1"/>
  <c r="S32" i="10" s="1"/>
  <c r="P32" i="10" a="1"/>
  <c r="P32" i="10" s="1"/>
  <c r="T32" i="10" a="1"/>
  <c r="T32" i="10" s="1"/>
  <c r="Q32" i="10" a="1"/>
  <c r="Q32" i="10" s="1"/>
  <c r="U32" i="10" a="1"/>
  <c r="U32" i="10" s="1"/>
  <c r="P11" i="10" a="1"/>
  <c r="P11" i="10" s="1"/>
  <c r="T11" i="10" a="1"/>
  <c r="T11" i="10" s="1"/>
  <c r="Q11" i="10" a="1"/>
  <c r="Q11" i="10" s="1"/>
  <c r="C15" i="20" s="1"/>
  <c r="U11" i="10" a="1"/>
  <c r="U11" i="10" s="1"/>
  <c r="R11" i="10" a="1"/>
  <c r="R11" i="10" s="1"/>
  <c r="V11" i="10" a="1"/>
  <c r="V11" i="10" s="1"/>
  <c r="S11" i="10" a="1"/>
  <c r="S11" i="10" s="1"/>
  <c r="P34" i="10" a="1"/>
  <c r="P34" i="10" s="1"/>
  <c r="T34" i="10" a="1"/>
  <c r="T34" i="10" s="1"/>
  <c r="Q34" i="10" a="1"/>
  <c r="Q34" i="10" s="1"/>
  <c r="U34" i="10" a="1"/>
  <c r="U34" i="10" s="1"/>
  <c r="R34" i="10" a="1"/>
  <c r="R34" i="10" s="1"/>
  <c r="V34" i="10" a="1"/>
  <c r="V34" i="10" s="1"/>
  <c r="S34" i="10" a="1"/>
  <c r="S34" i="10" s="1"/>
  <c r="P42" i="10" a="1"/>
  <c r="P42" i="10" s="1"/>
  <c r="T42" i="10" a="1"/>
  <c r="T42" i="10" s="1"/>
  <c r="Q42" i="10" a="1"/>
  <c r="Q42" i="10" s="1"/>
  <c r="U42" i="10" a="1"/>
  <c r="U42" i="10" s="1"/>
  <c r="R42" i="10" a="1"/>
  <c r="R42" i="10" s="1"/>
  <c r="S42" i="10" a="1"/>
  <c r="S42" i="10" s="1"/>
  <c r="V42" i="10" a="1"/>
  <c r="V42" i="10" s="1"/>
  <c r="S37" i="10" a="1"/>
  <c r="S37" i="10" s="1"/>
  <c r="P37" i="10" a="1"/>
  <c r="P37" i="10" s="1"/>
  <c r="T37" i="10" a="1"/>
  <c r="T37" i="10" s="1"/>
  <c r="R37" i="10" a="1"/>
  <c r="R37" i="10" s="1"/>
  <c r="U37" i="10" a="1"/>
  <c r="U37" i="10" s="1"/>
  <c r="Q37" i="10" a="1"/>
  <c r="Q37" i="10" s="1"/>
  <c r="V37" i="10" a="1"/>
  <c r="V37" i="10" s="1"/>
  <c r="Q39" i="10" a="1"/>
  <c r="Q39" i="10" s="1"/>
  <c r="U39" i="10" a="1"/>
  <c r="U39" i="10" s="1"/>
  <c r="R39" i="10" a="1"/>
  <c r="R39" i="10" s="1"/>
  <c r="V39" i="10" a="1"/>
  <c r="V39" i="10" s="1"/>
  <c r="T39" i="10" a="1"/>
  <c r="T39" i="10" s="1"/>
  <c r="P39" i="10" a="1"/>
  <c r="P39" i="10" s="1"/>
  <c r="S39" i="10" a="1"/>
  <c r="S39" i="10" s="1"/>
  <c r="R13" i="10" a="1"/>
  <c r="R13" i="10" s="1"/>
  <c r="V13" i="10" a="1"/>
  <c r="V13" i="10" s="1"/>
  <c r="S13" i="10" a="1"/>
  <c r="S13" i="10" s="1"/>
  <c r="P13" i="10" a="1"/>
  <c r="P13" i="10" s="1"/>
  <c r="T13" i="10" a="1"/>
  <c r="T13" i="10" s="1"/>
  <c r="Q13" i="10" a="1"/>
  <c r="Q13" i="10" s="1"/>
  <c r="U13" i="10" a="1"/>
  <c r="U13" i="10" s="1"/>
  <c r="P27" i="10" a="1"/>
  <c r="P27" i="10" s="1"/>
  <c r="T27" i="10" a="1"/>
  <c r="T27" i="10" s="1"/>
  <c r="Q27" i="10" a="1"/>
  <c r="Q27" i="10" s="1"/>
  <c r="U27" i="10" a="1"/>
  <c r="U27" i="10" s="1"/>
  <c r="R27" i="10" a="1"/>
  <c r="R27" i="10" s="1"/>
  <c r="V27" i="10" a="1"/>
  <c r="V27" i="10" s="1"/>
  <c r="S27" i="10" a="1"/>
  <c r="S27" i="10" s="1"/>
  <c r="S22" i="10" a="1"/>
  <c r="S22" i="10" s="1"/>
  <c r="P22" i="10" a="1"/>
  <c r="P22" i="10" s="1"/>
  <c r="T22" i="10" a="1"/>
  <c r="T22" i="10" s="1"/>
  <c r="Q22" i="10" a="1"/>
  <c r="Q22" i="10" s="1"/>
  <c r="U22" i="10" a="1"/>
  <c r="U22" i="10" s="1"/>
  <c r="R22" i="10" a="1"/>
  <c r="R22" i="10" s="1"/>
  <c r="V22" i="10" a="1"/>
  <c r="V22" i="10" s="1"/>
  <c r="S18" i="10" a="1"/>
  <c r="S18" i="10" s="1"/>
  <c r="P18" i="10" a="1"/>
  <c r="P18" i="10" s="1"/>
  <c r="T18" i="10" a="1"/>
  <c r="T18" i="10" s="1"/>
  <c r="Q18" i="10" a="1"/>
  <c r="Q18" i="10" s="1"/>
  <c r="U18" i="10" a="1"/>
  <c r="U18" i="10" s="1"/>
  <c r="R18" i="10" a="1"/>
  <c r="R18" i="10" s="1"/>
  <c r="V18" i="10" a="1"/>
  <c r="V18" i="10" s="1"/>
  <c r="Q20" i="10" a="1"/>
  <c r="Q20" i="10" s="1"/>
  <c r="U20" i="10" a="1"/>
  <c r="U20" i="10" s="1"/>
  <c r="R20" i="10" a="1"/>
  <c r="R20" i="10" s="1"/>
  <c r="D24" i="20" s="1"/>
  <c r="V20" i="10" a="1"/>
  <c r="V20" i="10" s="1"/>
  <c r="S20" i="10" a="1"/>
  <c r="S20" i="10" s="1"/>
  <c r="P20" i="10" a="1"/>
  <c r="P20" i="10" s="1"/>
  <c r="T20" i="10" a="1"/>
  <c r="T20" i="10" s="1"/>
  <c r="P19" i="10" a="1"/>
  <c r="P19" i="10" s="1"/>
  <c r="T19" i="10" a="1"/>
  <c r="T19" i="10" s="1"/>
  <c r="Q19" i="10" a="1"/>
  <c r="Q19" i="10" s="1"/>
  <c r="U19" i="10" a="1"/>
  <c r="U19" i="10" s="1"/>
  <c r="R19" i="10" a="1"/>
  <c r="R19" i="10" s="1"/>
  <c r="V19" i="10" a="1"/>
  <c r="V19" i="10" s="1"/>
  <c r="S19" i="10" a="1"/>
  <c r="S19" i="10" s="1"/>
  <c r="R17" i="10" a="1"/>
  <c r="R17" i="10" s="1"/>
  <c r="V17" i="10" a="1"/>
  <c r="V17" i="10" s="1"/>
  <c r="S17" i="10" a="1"/>
  <c r="S17" i="10" s="1"/>
  <c r="P17" i="10" a="1"/>
  <c r="P17" i="10" s="1"/>
  <c r="T17" i="10" a="1"/>
  <c r="T17" i="10" s="1"/>
  <c r="U17" i="10" a="1"/>
  <c r="U17" i="10" s="1"/>
  <c r="Q17" i="10" a="1"/>
  <c r="Q17" i="10" s="1"/>
  <c r="S33" i="10" a="1"/>
  <c r="S33" i="10" s="1"/>
  <c r="P33" i="10" a="1"/>
  <c r="P33" i="10" s="1"/>
  <c r="T33" i="10" a="1"/>
  <c r="T33" i="10" s="1"/>
  <c r="Q33" i="10" a="1"/>
  <c r="Q33" i="10" s="1"/>
  <c r="V33" i="10" a="1"/>
  <c r="V33" i="10" s="1"/>
  <c r="R33" i="10" a="1"/>
  <c r="R33" i="10" s="1"/>
  <c r="U33" i="10" a="1"/>
  <c r="U33" i="10" s="1"/>
  <c r="Q4" i="10" a="1"/>
  <c r="Q4" i="10" s="1"/>
  <c r="U4" i="10" a="1"/>
  <c r="U4" i="10" s="1"/>
  <c r="R4" i="10" a="1"/>
  <c r="R4" i="10" s="1"/>
  <c r="V4" i="10" a="1"/>
  <c r="V4" i="10" s="1"/>
  <c r="S4" i="10" a="1"/>
  <c r="S4" i="10" s="1"/>
  <c r="T4" i="10" a="1"/>
  <c r="T4" i="10" s="1"/>
  <c r="P4" i="10" a="1"/>
  <c r="P4" i="10" s="1"/>
  <c r="S6" i="10" a="1"/>
  <c r="S6" i="10" s="1"/>
  <c r="P6" i="10" a="1"/>
  <c r="P6" i="10" s="1"/>
  <c r="T6" i="10" a="1"/>
  <c r="T6" i="10" s="1"/>
  <c r="Q6" i="10" a="1"/>
  <c r="Q6" i="10" s="1"/>
  <c r="U6" i="10" a="1"/>
  <c r="U6" i="10" s="1"/>
  <c r="R6" i="10" a="1"/>
  <c r="R6" i="10" s="1"/>
  <c r="V6" i="10" a="1"/>
  <c r="V6" i="10" s="1"/>
  <c r="R5" i="10" a="1"/>
  <c r="R5" i="10" s="1"/>
  <c r="V5" i="10" a="1"/>
  <c r="V5" i="10" s="1"/>
  <c r="S5" i="10" a="1"/>
  <c r="S5" i="10" s="1"/>
  <c r="P5" i="10" a="1"/>
  <c r="P5" i="10" s="1"/>
  <c r="T5" i="10" a="1"/>
  <c r="T5" i="10" s="1"/>
  <c r="Q5" i="10" a="1"/>
  <c r="Q5" i="10" s="1"/>
  <c r="U5" i="10" a="1"/>
  <c r="U5" i="10" s="1"/>
  <c r="Q12" i="10" a="1"/>
  <c r="Q12" i="10" s="1"/>
  <c r="U12" i="10" a="1"/>
  <c r="U12" i="10" s="1"/>
  <c r="R12" i="10" a="1"/>
  <c r="R12" i="10" s="1"/>
  <c r="V12" i="10" a="1"/>
  <c r="V12" i="10" s="1"/>
  <c r="S12" i="10" a="1"/>
  <c r="S12" i="10" s="1"/>
  <c r="P12" i="10" a="1"/>
  <c r="P12" i="10" s="1"/>
  <c r="T12" i="10" a="1"/>
  <c r="T12" i="10" s="1"/>
  <c r="P30" i="10" a="1"/>
  <c r="P30" i="10" s="1"/>
  <c r="T30" i="10" a="1"/>
  <c r="T30" i="10" s="1"/>
  <c r="Q30" i="10" a="1"/>
  <c r="Q30" i="10" s="1"/>
  <c r="U30" i="10" a="1"/>
  <c r="U30" i="10" s="1"/>
  <c r="V30" i="10" a="1"/>
  <c r="V30" i="10" s="1"/>
  <c r="S30" i="10" a="1"/>
  <c r="S30" i="10" s="1"/>
  <c r="R30" i="10" a="1"/>
  <c r="R30" i="10" s="1"/>
  <c r="Q35" i="10" a="1"/>
  <c r="Q35" i="10" s="1"/>
  <c r="U35" i="10" a="1"/>
  <c r="U35" i="10" s="1"/>
  <c r="R35" i="10" a="1"/>
  <c r="R35" i="10" s="1"/>
  <c r="V35" i="10" a="1"/>
  <c r="V35" i="10" s="1"/>
  <c r="S35" i="10" a="1"/>
  <c r="S35" i="10" s="1"/>
  <c r="T35" i="10" a="1"/>
  <c r="T35" i="10" s="1"/>
  <c r="P35" i="10" a="1"/>
  <c r="P35" i="10" s="1"/>
  <c r="P15" i="10" a="1"/>
  <c r="P15" i="10" s="1"/>
  <c r="T15" i="10" a="1"/>
  <c r="T15" i="10" s="1"/>
  <c r="Q15" i="10" a="1"/>
  <c r="Q15" i="10" s="1"/>
  <c r="U15" i="10" a="1"/>
  <c r="U15" i="10" s="1"/>
  <c r="R15" i="10" a="1"/>
  <c r="R15" i="10" s="1"/>
  <c r="V15" i="10" a="1"/>
  <c r="V15" i="10" s="1"/>
  <c r="S15" i="10" a="1"/>
  <c r="S15" i="10" s="1"/>
  <c r="S45" i="10" a="1"/>
  <c r="S45" i="10" s="1"/>
  <c r="P45" i="10" a="1"/>
  <c r="P45" i="10" s="1"/>
  <c r="T45" i="10" a="1"/>
  <c r="T45" i="10" s="1"/>
  <c r="R45" i="10" a="1"/>
  <c r="R45" i="10" s="1"/>
  <c r="U45" i="10" a="1"/>
  <c r="U45" i="10" s="1"/>
  <c r="V45" i="10" a="1"/>
  <c r="V45" i="10" s="1"/>
  <c r="Q45" i="10" a="1"/>
  <c r="Q45" i="10" s="1"/>
  <c r="R28" i="10" a="1"/>
  <c r="R28" i="10" s="1"/>
  <c r="V28" i="10" a="1"/>
  <c r="V28" i="10" s="1"/>
  <c r="S28" i="10" a="1"/>
  <c r="S28" i="10" s="1"/>
  <c r="T28" i="10" a="1"/>
  <c r="T28" i="10" s="1"/>
  <c r="U28" i="10" a="1"/>
  <c r="U28" i="10" s="1"/>
  <c r="P28" i="10" a="1"/>
  <c r="P28" i="10" s="1"/>
  <c r="Q28" i="10" a="1"/>
  <c r="Q28" i="10" s="1"/>
  <c r="S14" i="10" a="1"/>
  <c r="S14" i="10" s="1"/>
  <c r="P14" i="10" a="1"/>
  <c r="P14" i="10" s="1"/>
  <c r="T14" i="10" a="1"/>
  <c r="T14" i="10" s="1"/>
  <c r="Q14" i="10" a="1"/>
  <c r="Q14" i="10" s="1"/>
  <c r="U14" i="10" a="1"/>
  <c r="U14" i="10" s="1"/>
  <c r="V14" i="10" a="1"/>
  <c r="V14" i="10" s="1"/>
  <c r="R14" i="10" a="1"/>
  <c r="R14" i="10" s="1"/>
  <c r="R25" i="10" a="1"/>
  <c r="R25" i="10" s="1"/>
  <c r="V25" i="10" a="1"/>
  <c r="V25" i="10" s="1"/>
  <c r="S25" i="10" a="1"/>
  <c r="S25" i="10" s="1"/>
  <c r="P25" i="10" a="1"/>
  <c r="P25" i="10" s="1"/>
  <c r="T25" i="10" a="1"/>
  <c r="T25" i="10" s="1"/>
  <c r="U25" i="10" a="1"/>
  <c r="U25" i="10" s="1"/>
  <c r="Q25" i="10" a="1"/>
  <c r="Q25" i="10" s="1"/>
  <c r="Q31" i="10" a="1"/>
  <c r="Q31" i="10" s="1"/>
  <c r="U31" i="10" a="1"/>
  <c r="U31" i="10" s="1"/>
  <c r="R31" i="10" a="1"/>
  <c r="R31" i="10" s="1"/>
  <c r="V31" i="10" a="1"/>
  <c r="V31" i="10" s="1"/>
  <c r="P31" i="10" a="1"/>
  <c r="P31" i="10" s="1"/>
  <c r="T31" i="10" a="1"/>
  <c r="T31" i="10" s="1"/>
  <c r="S31" i="10" a="1"/>
  <c r="S31" i="10" s="1"/>
  <c r="Q8" i="10" a="1"/>
  <c r="Q8" i="10" s="1"/>
  <c r="U8" i="10" a="1"/>
  <c r="U8" i="10" s="1"/>
  <c r="R8" i="10" a="1"/>
  <c r="R8" i="10" s="1"/>
  <c r="V8" i="10" a="1"/>
  <c r="V8" i="10" s="1"/>
  <c r="S8" i="10" a="1"/>
  <c r="S8" i="10" s="1"/>
  <c r="T8" i="10" a="1"/>
  <c r="T8" i="10" s="1"/>
  <c r="P8" i="10" a="1"/>
  <c r="P8" i="10" s="1"/>
  <c r="R40" i="10" a="1"/>
  <c r="R40" i="10" s="1"/>
  <c r="V40" i="10" a="1"/>
  <c r="V40" i="10" s="1"/>
  <c r="S40" i="10" a="1"/>
  <c r="S40" i="10" s="1"/>
  <c r="P40" i="10" a="1"/>
  <c r="P40" i="10" s="1"/>
  <c r="T40" i="10" a="1"/>
  <c r="T40" i="10" s="1"/>
  <c r="Q40" i="10" a="1"/>
  <c r="Q40" i="10" s="1"/>
  <c r="U40" i="10" a="1"/>
  <c r="U40" i="10" s="1"/>
  <c r="P38" i="10" a="1"/>
  <c r="P38" i="10" s="1"/>
  <c r="T38" i="10" a="1"/>
  <c r="T38" i="10" s="1"/>
  <c r="Q38" i="10" a="1"/>
  <c r="Q38" i="10" s="1"/>
  <c r="U38" i="10" a="1"/>
  <c r="U38" i="10" s="1"/>
  <c r="V38" i="10" a="1"/>
  <c r="V38" i="10" s="1"/>
  <c r="S38" i="10" a="1"/>
  <c r="S38" i="10" s="1"/>
  <c r="R38" i="10" a="1"/>
  <c r="R38" i="10" s="1"/>
  <c r="P23" i="10" a="1"/>
  <c r="P23" i="10" s="1"/>
  <c r="T23" i="10" a="1"/>
  <c r="T23" i="10" s="1"/>
  <c r="Q23" i="10" a="1"/>
  <c r="Q23" i="10" s="1"/>
  <c r="U23" i="10" a="1"/>
  <c r="U23" i="10" s="1"/>
  <c r="R23" i="10" a="1"/>
  <c r="R23" i="10" s="1"/>
  <c r="V23" i="10" a="1"/>
  <c r="V23" i="10" s="1"/>
  <c r="S23" i="10" a="1"/>
  <c r="S23" i="10" s="1"/>
  <c r="P7" i="10" a="1"/>
  <c r="P7" i="10" s="1"/>
  <c r="T7" i="10" a="1"/>
  <c r="T7" i="10" s="1"/>
  <c r="Q7" i="10" a="1"/>
  <c r="Q7" i="10" s="1"/>
  <c r="U7" i="10" a="1"/>
  <c r="U7" i="10" s="1"/>
  <c r="R7" i="10" a="1"/>
  <c r="R7" i="10" s="1"/>
  <c r="V7" i="10" a="1"/>
  <c r="V7" i="10" s="1"/>
  <c r="S7" i="10" a="1"/>
  <c r="S7" i="10" s="1"/>
  <c r="R44" i="10" a="1"/>
  <c r="R44" i="10" s="1"/>
  <c r="V44" i="10" a="1"/>
  <c r="V44" i="10" s="1"/>
  <c r="S44" i="10" a="1"/>
  <c r="S44" i="10" s="1"/>
  <c r="T44" i="10" a="1"/>
  <c r="T44" i="10" s="1"/>
  <c r="P44" i="10" a="1"/>
  <c r="P44" i="10" s="1"/>
  <c r="Q44" i="10" a="1"/>
  <c r="Q44" i="10" s="1"/>
  <c r="U44" i="10" a="1"/>
  <c r="U44" i="10" s="1"/>
  <c r="R36" i="10" a="1"/>
  <c r="R36" i="10" s="1"/>
  <c r="V36" i="10" a="1"/>
  <c r="V36" i="10" s="1"/>
  <c r="S36" i="10" a="1"/>
  <c r="S36" i="10" s="1"/>
  <c r="T36" i="10" a="1"/>
  <c r="T36" i="10" s="1"/>
  <c r="U36" i="10" a="1"/>
  <c r="U36" i="10" s="1"/>
  <c r="Q36" i="10" a="1"/>
  <c r="Q36" i="10" s="1"/>
  <c r="P36" i="10" a="1"/>
  <c r="P36" i="10" s="1"/>
  <c r="S29" i="10" a="1"/>
  <c r="S29" i="10" s="1"/>
  <c r="P29" i="10" a="1"/>
  <c r="P29" i="10" s="1"/>
  <c r="T29" i="10" a="1"/>
  <c r="T29" i="10" s="1"/>
  <c r="U29" i="10" a="1"/>
  <c r="U29" i="10" s="1"/>
  <c r="Q29" i="10" a="1"/>
  <c r="Q29" i="10" s="1"/>
  <c r="V29" i="10" a="1"/>
  <c r="V29" i="10" s="1"/>
  <c r="R29" i="10" a="1"/>
  <c r="R29" i="10" s="1"/>
  <c r="C16" i="19" l="1"/>
  <c r="C16" i="20"/>
  <c r="E22" i="19"/>
  <c r="E22" i="20"/>
  <c r="D11" i="19"/>
  <c r="D11" i="20"/>
  <c r="G27" i="19"/>
  <c r="G27" i="20"/>
  <c r="C12" i="19"/>
  <c r="C12" i="20"/>
  <c r="C29" i="19"/>
  <c r="C29" i="20"/>
  <c r="H18" i="19"/>
  <c r="H18" i="20"/>
  <c r="C19" i="19"/>
  <c r="C19" i="20"/>
  <c r="G9" i="19"/>
  <c r="G9" i="20"/>
  <c r="D10" i="19"/>
  <c r="D10" i="20"/>
  <c r="E8" i="19"/>
  <c r="E8" i="20"/>
  <c r="E21" i="19"/>
  <c r="E21" i="20"/>
  <c r="F23" i="19"/>
  <c r="F23" i="20"/>
  <c r="C24" i="19"/>
  <c r="C24" i="20"/>
  <c r="H26" i="19"/>
  <c r="H26" i="20"/>
  <c r="H31" i="19"/>
  <c r="H31" i="20"/>
  <c r="F17" i="19"/>
  <c r="F17" i="20"/>
  <c r="E28" i="19"/>
  <c r="E28" i="20"/>
  <c r="C14" i="19"/>
  <c r="C14" i="20"/>
  <c r="E25" i="19"/>
  <c r="E25" i="20"/>
  <c r="G20" i="19"/>
  <c r="G20" i="20"/>
  <c r="G13" i="19"/>
  <c r="G13" i="20"/>
  <c r="G12" i="19"/>
  <c r="G12" i="20"/>
  <c r="H10" i="19"/>
  <c r="H10" i="20"/>
  <c r="E31" i="19"/>
  <c r="E31" i="20"/>
  <c r="G14" i="19"/>
  <c r="G14" i="20"/>
  <c r="E30" i="19"/>
  <c r="E30" i="20"/>
  <c r="G11" i="19"/>
  <c r="G11" i="20"/>
  <c r="C27" i="19"/>
  <c r="C27" i="20"/>
  <c r="G29" i="19"/>
  <c r="G29" i="20"/>
  <c r="G18" i="19"/>
  <c r="G18" i="20"/>
  <c r="F19" i="19"/>
  <c r="F19" i="20"/>
  <c r="F16" i="19"/>
  <c r="F16" i="20"/>
  <c r="C9" i="19"/>
  <c r="C9" i="20"/>
  <c r="G10" i="19"/>
  <c r="G10" i="20"/>
  <c r="H8" i="19"/>
  <c r="H8" i="20"/>
  <c r="H21" i="19"/>
  <c r="H21" i="20"/>
  <c r="H22" i="19"/>
  <c r="H22" i="20"/>
  <c r="D26" i="19"/>
  <c r="D26" i="20"/>
  <c r="D31" i="19"/>
  <c r="D31" i="20"/>
  <c r="E15" i="19"/>
  <c r="E15" i="20"/>
  <c r="H28" i="19"/>
  <c r="H28" i="20"/>
  <c r="F14" i="19"/>
  <c r="F14" i="20"/>
  <c r="H25" i="19"/>
  <c r="H25" i="20"/>
  <c r="C20" i="19"/>
  <c r="C20" i="20"/>
  <c r="D30" i="19"/>
  <c r="D30" i="20"/>
  <c r="C13" i="19"/>
  <c r="C13" i="20"/>
  <c r="D27" i="19"/>
  <c r="D27" i="20"/>
  <c r="D18" i="19"/>
  <c r="D18" i="20"/>
  <c r="F8" i="19"/>
  <c r="F8" i="20"/>
  <c r="G24" i="19"/>
  <c r="G24" i="20"/>
  <c r="D20" i="19"/>
  <c r="D20" i="20"/>
  <c r="C11" i="19"/>
  <c r="C11" i="20"/>
  <c r="F27" i="19"/>
  <c r="F27" i="20"/>
  <c r="F29" i="19"/>
  <c r="F29" i="20"/>
  <c r="C18" i="19"/>
  <c r="C18" i="20"/>
  <c r="F9" i="19"/>
  <c r="F9" i="20"/>
  <c r="C10" i="19"/>
  <c r="C10" i="20"/>
  <c r="D8" i="19"/>
  <c r="D8" i="20"/>
  <c r="D21" i="19"/>
  <c r="D21" i="20"/>
  <c r="F24" i="19"/>
  <c r="F24" i="20"/>
  <c r="D22" i="19"/>
  <c r="D22" i="20"/>
  <c r="G26" i="19"/>
  <c r="G26" i="20"/>
  <c r="G31" i="19"/>
  <c r="G31" i="20"/>
  <c r="E17" i="19"/>
  <c r="E17" i="20"/>
  <c r="H15" i="19"/>
  <c r="H15" i="20"/>
  <c r="D28" i="19"/>
  <c r="D28" i="20"/>
  <c r="D25" i="19"/>
  <c r="D25" i="20"/>
  <c r="F13" i="19"/>
  <c r="F13" i="20"/>
  <c r="H11" i="19"/>
  <c r="H11" i="20"/>
  <c r="G19" i="19"/>
  <c r="G19" i="20"/>
  <c r="C17" i="19"/>
  <c r="C17" i="20"/>
  <c r="F11" i="19"/>
  <c r="F11" i="20"/>
  <c r="F12" i="19"/>
  <c r="F12" i="20"/>
  <c r="F18" i="19"/>
  <c r="F18" i="20"/>
  <c r="E16" i="19"/>
  <c r="E16" i="20"/>
  <c r="F10" i="19"/>
  <c r="F10" i="20"/>
  <c r="G8" i="19"/>
  <c r="G8" i="20"/>
  <c r="E23" i="19"/>
  <c r="E23" i="20"/>
  <c r="G22" i="19"/>
  <c r="G22" i="20"/>
  <c r="C26" i="19"/>
  <c r="C26" i="20"/>
  <c r="C31" i="19"/>
  <c r="C31" i="20"/>
  <c r="H17" i="19"/>
  <c r="H17" i="20"/>
  <c r="D15" i="19"/>
  <c r="D15" i="20"/>
  <c r="G28" i="19"/>
  <c r="G28" i="20"/>
  <c r="E14" i="19"/>
  <c r="E14" i="20"/>
  <c r="G30" i="19"/>
  <c r="G30" i="20"/>
  <c r="C23" i="19"/>
  <c r="C23" i="20"/>
  <c r="E12" i="19"/>
  <c r="E12" i="20"/>
  <c r="E29" i="19"/>
  <c r="E29" i="20"/>
  <c r="E19" i="19"/>
  <c r="E19" i="20"/>
  <c r="H16" i="19"/>
  <c r="H16" i="20"/>
  <c r="E9" i="19"/>
  <c r="E9" i="20"/>
  <c r="C8" i="19"/>
  <c r="C8" i="20"/>
  <c r="C21" i="19"/>
  <c r="C21" i="20"/>
  <c r="H23" i="19"/>
  <c r="H23" i="20"/>
  <c r="E24" i="19"/>
  <c r="E24" i="20"/>
  <c r="C22" i="19"/>
  <c r="C22" i="20"/>
  <c r="F26" i="19"/>
  <c r="F26" i="20"/>
  <c r="F31" i="19"/>
  <c r="F31" i="20"/>
  <c r="D17" i="19"/>
  <c r="D17" i="20"/>
  <c r="G15" i="19"/>
  <c r="G15" i="20"/>
  <c r="F20" i="19"/>
  <c r="F20" i="20"/>
  <c r="E13" i="19"/>
  <c r="E13" i="20"/>
  <c r="E27" i="19"/>
  <c r="E27" i="20"/>
  <c r="H12" i="19"/>
  <c r="H12" i="20"/>
  <c r="H29" i="19"/>
  <c r="H29" i="20"/>
  <c r="E18" i="19"/>
  <c r="E18" i="20"/>
  <c r="H19" i="19"/>
  <c r="H19" i="20"/>
  <c r="D16" i="19"/>
  <c r="D16" i="20"/>
  <c r="H9" i="19"/>
  <c r="H9" i="20"/>
  <c r="E10" i="19"/>
  <c r="E10" i="20"/>
  <c r="G21" i="19"/>
  <c r="G21" i="20"/>
  <c r="D23" i="19"/>
  <c r="D23" i="20"/>
  <c r="H24" i="19"/>
  <c r="H24" i="20"/>
  <c r="F22" i="19"/>
  <c r="F22" i="20"/>
  <c r="E20" i="19"/>
  <c r="E20" i="20"/>
  <c r="E11" i="19"/>
  <c r="E11" i="20"/>
  <c r="H27" i="19"/>
  <c r="H27" i="20"/>
  <c r="D12" i="19"/>
  <c r="D12" i="20"/>
  <c r="D29" i="19"/>
  <c r="D29" i="20"/>
  <c r="D19" i="19"/>
  <c r="D19" i="20"/>
  <c r="G16" i="19"/>
  <c r="G16" i="20"/>
  <c r="D9" i="19"/>
  <c r="D9" i="20"/>
  <c r="F21" i="19"/>
  <c r="F21" i="20"/>
  <c r="G23" i="19"/>
  <c r="G23" i="20"/>
  <c r="E26" i="19"/>
  <c r="E26" i="20"/>
  <c r="G17" i="19"/>
  <c r="G17" i="20"/>
  <c r="F15" i="19"/>
  <c r="F15" i="20"/>
  <c r="F28" i="19"/>
  <c r="F28" i="20"/>
  <c r="H20" i="19"/>
  <c r="H20" i="20"/>
  <c r="C28" i="18"/>
  <c r="C28" i="19"/>
  <c r="G25" i="18"/>
  <c r="G25" i="19"/>
  <c r="C30" i="18"/>
  <c r="C30" i="19"/>
  <c r="H30" i="18"/>
  <c r="H30" i="19"/>
  <c r="C15" i="18"/>
  <c r="C15" i="19"/>
  <c r="H14" i="18"/>
  <c r="H14" i="19"/>
  <c r="C25" i="18"/>
  <c r="C25" i="19"/>
  <c r="F30" i="18"/>
  <c r="F30" i="19"/>
  <c r="H13" i="18"/>
  <c r="H13" i="19"/>
  <c r="D24" i="18"/>
  <c r="D24" i="19"/>
  <c r="D14" i="18"/>
  <c r="D14" i="19"/>
  <c r="F25" i="18"/>
  <c r="F25" i="19"/>
  <c r="D13" i="18"/>
  <c r="D13" i="19"/>
  <c r="F12" i="18"/>
  <c r="H29" i="18"/>
  <c r="E10" i="18"/>
  <c r="H24" i="18"/>
  <c r="H27" i="18"/>
  <c r="G16" i="18"/>
  <c r="E26" i="18"/>
  <c r="F28" i="18"/>
  <c r="H11" i="18"/>
  <c r="D27" i="18"/>
  <c r="G12" i="18"/>
  <c r="D18" i="18"/>
  <c r="G19" i="18"/>
  <c r="C16" i="18"/>
  <c r="H10" i="18"/>
  <c r="F8" i="18"/>
  <c r="C23" i="18"/>
  <c r="G24" i="18"/>
  <c r="E22" i="18"/>
  <c r="E31" i="18"/>
  <c r="C17" i="18"/>
  <c r="G14" i="18"/>
  <c r="D20" i="18"/>
  <c r="E30" i="18"/>
  <c r="E27" i="18"/>
  <c r="H12" i="18"/>
  <c r="D16" i="18"/>
  <c r="G21" i="18"/>
  <c r="F22" i="18"/>
  <c r="D11" i="18"/>
  <c r="C12" i="18"/>
  <c r="C19" i="18"/>
  <c r="G9" i="18"/>
  <c r="D10" i="18"/>
  <c r="E8" i="18"/>
  <c r="E21" i="18"/>
  <c r="F23" i="18"/>
  <c r="C24" i="18"/>
  <c r="H26" i="18"/>
  <c r="H31" i="18"/>
  <c r="F17" i="18"/>
  <c r="E28" i="18"/>
  <c r="C14" i="18"/>
  <c r="E25" i="18"/>
  <c r="G20" i="18"/>
  <c r="G13" i="18"/>
  <c r="E18" i="18"/>
  <c r="H9" i="18"/>
  <c r="C29" i="18"/>
  <c r="G11" i="18"/>
  <c r="G18" i="18"/>
  <c r="F16" i="18"/>
  <c r="C9" i="18"/>
  <c r="G10" i="18"/>
  <c r="H8" i="18"/>
  <c r="H21" i="18"/>
  <c r="H22" i="18"/>
  <c r="D26" i="18"/>
  <c r="D31" i="18"/>
  <c r="E15" i="18"/>
  <c r="H28" i="18"/>
  <c r="F14" i="18"/>
  <c r="H25" i="18"/>
  <c r="C20" i="18"/>
  <c r="D30" i="18"/>
  <c r="C13" i="18"/>
  <c r="E20" i="18"/>
  <c r="G27" i="18"/>
  <c r="H18" i="18"/>
  <c r="C27" i="18"/>
  <c r="G29" i="18"/>
  <c r="F19" i="18"/>
  <c r="C11" i="18"/>
  <c r="F27" i="18"/>
  <c r="F29" i="18"/>
  <c r="C18" i="18"/>
  <c r="F9" i="18"/>
  <c r="C10" i="18"/>
  <c r="D8" i="18"/>
  <c r="D21" i="18"/>
  <c r="F24" i="18"/>
  <c r="D22" i="18"/>
  <c r="G26" i="18"/>
  <c r="G31" i="18"/>
  <c r="E17" i="18"/>
  <c r="H15" i="18"/>
  <c r="D28" i="18"/>
  <c r="D25" i="18"/>
  <c r="F13" i="18"/>
  <c r="F11" i="18"/>
  <c r="F18" i="18"/>
  <c r="E16" i="18"/>
  <c r="F10" i="18"/>
  <c r="G8" i="18"/>
  <c r="E23" i="18"/>
  <c r="G22" i="18"/>
  <c r="C26" i="18"/>
  <c r="C31" i="18"/>
  <c r="H17" i="18"/>
  <c r="D15" i="18"/>
  <c r="G28" i="18"/>
  <c r="E14" i="18"/>
  <c r="G30" i="18"/>
  <c r="E12" i="18"/>
  <c r="E29" i="18"/>
  <c r="E19" i="18"/>
  <c r="H16" i="18"/>
  <c r="E9" i="18"/>
  <c r="C8" i="18"/>
  <c r="C21" i="18"/>
  <c r="H23" i="18"/>
  <c r="E24" i="18"/>
  <c r="C22" i="18"/>
  <c r="F26" i="18"/>
  <c r="F31" i="18"/>
  <c r="D17" i="18"/>
  <c r="G15" i="18"/>
  <c r="F20" i="18"/>
  <c r="E13" i="18"/>
  <c r="H19" i="18"/>
  <c r="D23" i="18"/>
  <c r="E11" i="18"/>
  <c r="D12" i="18"/>
  <c r="D29" i="18"/>
  <c r="D19" i="18"/>
  <c r="D9" i="18"/>
  <c r="F21" i="18"/>
  <c r="G23" i="18"/>
  <c r="G17" i="18"/>
  <c r="F15" i="18"/>
  <c r="H20"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<sst xmlns="http://schemas.openxmlformats.org/spreadsheetml/2006/main" count="273" uniqueCount="96">
  <si>
    <t>Status</t>
  </si>
  <si>
    <t>No</t>
  </si>
  <si>
    <t>Not Started</t>
  </si>
  <si>
    <t>Yes</t>
  </si>
  <si>
    <t>Authentication</t>
  </si>
  <si>
    <t>Field</t>
  </si>
  <si>
    <t>Mandatory / Optional</t>
  </si>
  <si>
    <t>Value</t>
  </si>
  <si>
    <t>Example</t>
  </si>
  <si>
    <t>Additional Info</t>
  </si>
  <si>
    <t>Optional</t>
  </si>
  <si>
    <t>Mandatory</t>
  </si>
  <si>
    <t>Please choose the correct "Authentication Type" from the Drop-Down list</t>
  </si>
  <si>
    <t>Authentication Type:</t>
  </si>
  <si>
    <t>Please select an option here</t>
  </si>
  <si>
    <t>Comments</t>
  </si>
  <si>
    <t>Post or Basic</t>
  </si>
  <si>
    <t>Status?</t>
  </si>
  <si>
    <t>Helper Table</t>
  </si>
  <si>
    <t>Yes/No</t>
  </si>
  <si>
    <t>Helper 1</t>
  </si>
  <si>
    <t>Helper 2</t>
  </si>
  <si>
    <t>Helper 3</t>
  </si>
  <si>
    <t>In process</t>
  </si>
  <si>
    <t>Done</t>
  </si>
  <si>
    <t>Auth?</t>
  </si>
  <si>
    <t>OAuth</t>
  </si>
  <si>
    <t>Auth</t>
  </si>
  <si>
    <t>SAML</t>
  </si>
  <si>
    <t>System (Supplier and Product)</t>
  </si>
  <si>
    <t>ADFS/OKTA</t>
  </si>
  <si>
    <t>Managing Token Based Authentication</t>
  </si>
  <si>
    <t xml:space="preserve">OAuth Client ID </t>
  </si>
  <si>
    <t>Authentication Integration Profiles</t>
  </si>
  <si>
    <t xml:space="preserve">OAuth Client Secret </t>
  </si>
  <si>
    <t xml:space="preserve">Authorization Endpoint </t>
  </si>
  <si>
    <t xml:space="preserve">Access Token Endpoint </t>
  </si>
  <si>
    <t xml:space="preserve">Token Endpoint Auth </t>
  </si>
  <si>
    <t xml:space="preserve">User Info Endpoint </t>
  </si>
  <si>
    <t xml:space="preserve">OAuth Scope </t>
  </si>
  <si>
    <t xml:space="preserve">Logout URL  </t>
  </si>
  <si>
    <t xml:space="preserve">Token Verification Certificate </t>
  </si>
  <si>
    <t xml:space="preserve">Username Mapping </t>
  </si>
  <si>
    <t>The name of the attribute in the OAuth response that will be used as the campusM app username.</t>
  </si>
  <si>
    <t xml:space="preserve">Mail Mapping </t>
  </si>
  <si>
    <t>The name of the attribute in the OAuth response that contains the user’s email.</t>
  </si>
  <si>
    <t xml:space="preserve">First Name Mapping </t>
  </si>
  <si>
    <t>The name of the attribute in the OAuth response that contains the user’s first name.</t>
  </si>
  <si>
    <t xml:space="preserve">Last Name Mapping </t>
  </si>
  <si>
    <t>The name of the attribute in the OAuth response that contains the user’s last name.</t>
  </si>
  <si>
    <t xml:space="preserve">Additional Mapping </t>
  </si>
  <si>
    <t>IdCardExpiry=Expiry</t>
  </si>
  <si>
    <t>This field takes multiple comma delimited name and value pairs that will be added in a designated part of the token, where additional information can be kept and then used in the different parts of the application. A single value can be supplied if the same attribute name in the response should be used (so instead of department=department, typing just department will be enough) Example: job=title,tel=mobile,office,department</t>
  </si>
  <si>
    <t xml:space="preserve">AlmaID=Username </t>
  </si>
  <si>
    <t>30d</t>
  </si>
  <si>
    <t>This sets the expiration date for the generated token used by campusM. If left empty, it will default to 30 days for both Web and Native mobile. Examples: 30d, 120m, 72h.
Note: it is recommended to have the token lifetime (expiration) set the 30d level to avoid the need for the user to frequently need to re-login/authenticate to campusM</t>
  </si>
  <si>
    <t>At least one test IdP user credential is mandatory. To test other functionality and integrations, it is recommended that to provide more than one test user with different representative types of data and/or a single user with all representative types of data.</t>
  </si>
  <si>
    <t>Product Version</t>
  </si>
  <si>
    <t>Entity ID</t>
  </si>
  <si>
    <t>This should be found as an attribute on the root EntityDescriptor element in the IdP’s metadata.</t>
  </si>
  <si>
    <t>Single Sign On URL</t>
  </si>
  <si>
    <t>Towards the end of the IDPSSODescriptor element (normally there is only one – if not, choose the first), you will find one or more SingleSignOnService elements. Choose the one that has its Binding element set to: urn:oasis:names:tc:SAML:2.0:bindings:HTTPRedirect and fill the Location attribute here.</t>
  </si>
  <si>
    <t>IDP Logout URL (optional)</t>
  </si>
  <si>
    <t>This is a general logout URL which allows the IdP to terminate the user’s session. For Shibboleth, it’s usually a syntax similar to this: https://&lt;hostname&gt;/idp/profile/Logout</t>
  </si>
  <si>
    <t>Certificate</t>
  </si>
  <si>
    <t>Within the IDPSSODescriptor element in the metadata, one or more KeyDescriptor elements will be found. Those may have an optional use attribute. If so, choose the one with that attribute set to signing, and copy the content inside the X509Certificate element.</t>
  </si>
  <si>
    <t>Username Mapping</t>
  </si>
  <si>
    <t>The name of the attribute in the SAML response that will be used as the campusM app username.</t>
  </si>
  <si>
    <t>Mail Mapping</t>
  </si>
  <si>
    <t>The name of the attribute in the SAML response that contains the user’s email.</t>
  </si>
  <si>
    <t>First Name Mapping</t>
  </si>
  <si>
    <t>The name of the attribute in the SAML response that contains the user’s first name.</t>
  </si>
  <si>
    <t>Last Name Mapping</t>
  </si>
  <si>
    <t>The name of the attribute in the SAML response that contains the user’s last name.</t>
  </si>
  <si>
    <t>Additional Mapping (optional)</t>
  </si>
  <si>
    <t xml:space="preserve">Web Token Lifetime </t>
  </si>
  <si>
    <t xml:space="preserve">Native Token Lifetime </t>
  </si>
  <si>
    <t>Test User 1 Username</t>
  </si>
  <si>
    <t>Test User 1 Password</t>
  </si>
  <si>
    <t>Test User 2 Username</t>
  </si>
  <si>
    <t>Test User 2 Password</t>
  </si>
  <si>
    <t>Production Environment</t>
  </si>
  <si>
    <t>Sandbox Environment</t>
  </si>
  <si>
    <t>Preview Environment</t>
  </si>
  <si>
    <t>Register the app as a client on the customer’s side from which the rest of the tabs information can be provided</t>
  </si>
  <si>
    <t>This is provided when registering the app. Optional, but recommended.</t>
  </si>
  <si>
    <t>The endpoint to where the user is redirected for login. When selecting Google or Facebook, this is populated for you automatically.</t>
  </si>
  <si>
    <t>The endpoint from where the OAuth tokens are fetched. When selecting Google or Facebook, this is populated for you automatically.</t>
  </si>
  <si>
    <t>The authentication method used for the token endpoint. Options are Post or Basic.</t>
  </si>
  <si>
    <t>The endpoint from which user information is retrieved by using the access token. If this is not provided, it is expected that the user information is contained in an id_token (JWT) returned from the access token endpoint response. If that is not found, the access token is expected to be a token containing the information. When selecting Google or Facebook, this is populated for you automatically.</t>
  </si>
  <si>
    <t>Used to define the amount of information sent back in the responses. For Facebook, enter email. For Google, enter profile email. For Microsoft Azure, enter openid email profile offline_access.</t>
  </si>
  <si>
    <t>A general logout URL that allows the IdP to terminate the user’s session. For Shibboleth, an example syntax is: https:///idp/profile/Logout. If this is not provided, the user’s session with the IdP is not terminated when logging out of campusM.</t>
  </si>
  <si>
    <t>The certificate with which the token (either id_token or access_token where a user info endpoint is not provided) can be verified. Only one certificate is supported currently, so if there is a rotating set of keys that is being used to sign the tokens, leave this empty.</t>
  </si>
  <si>
    <t>Default “Custom” – change to Google/Facebook/Auth0 if relevant. When choosing Google or Facebook, some parameters are populated for you automatically.</t>
  </si>
  <si>
    <t>The client ID that the customer’s system produces when registering the campusM app.</t>
  </si>
  <si>
    <r>
      <t xml:space="preserve">More Information in our </t>
    </r>
    <r>
      <rPr>
        <b/>
        <sz val="12"/>
        <rFont val="Calibri"/>
        <family val="2"/>
        <scheme val="minor"/>
      </rPr>
      <t xml:space="preserve">Knowledge Center </t>
    </r>
    <r>
      <rPr>
        <sz val="12"/>
        <rFont val="Calibri"/>
        <family val="2"/>
        <scheme val="minor"/>
      </rPr>
      <t xml:space="preserve">online Documentation: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</si>
</sst>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u/>
      <sz val="11"/>
      <color theme="10"/>
      <name val="Calibri"/>
      <family val="2"/>
      <scheme val="minor"/>
    </font>
    <font>
      <sz val="10"/>
      <name val="Calibri"/>
      <family val="2"/>
      <scheme val="minor"/>
    </font>
    <font>
      <i/>
      <sz val="10"/>
      <color theme="1"/>
      <name val="Calibri"/>
      <family val="2"/>
      <scheme val="minor"/>
    </font>
    <font>
      <sz val="12"/>
      <color theme="1"/>
      <name val="Calibri"/>
      <family val="2"/>
      <scheme val="minor"/>
    </font>
    <font>
      <b/>
      <sz val="16"/>
      <name val="Calibri"/>
      <family val="2"/>
      <scheme val="minor"/>
    </font>
    <font>
      <b/>
      <sz val="12"/>
      <name val="Calibri"/>
      <family val="2"/>
      <scheme val="minor"/>
    </font>
    <font>
      <b/>
      <sz val="12"/>
      <color theme="1"/>
      <name val="Calibri"/>
      <family val="2"/>
      <scheme val="minor"/>
    </font>
    <font>
      <sz val="11"/>
      <color theme="0" tint="-0.499984740745262"/>
      <name val="Calibri"/>
      <family val="2"/>
      <scheme val="minor"/>
    </font>
    <font>
      <i/>
      <sz val="11"/>
      <name val="Calibri"/>
      <family val="2"/>
      <scheme val="minor"/>
    </font>
    <font>
      <i/>
      <sz val="11"/>
      <color theme="1"/>
      <name val="Calibri"/>
      <family val="2"/>
      <scheme val="minor"/>
    </font>
    <font>
      <sz val="10"/>
      <color theme="1"/>
      <name val="Calibri"/>
      <family val="2"/>
      <scheme val="minor"/>
    </font>
    <font>
      <u/>
      <sz val="11"/>
      <color indexed="12"/>
      <name val="Calibri"/>
      <family val="2"/>
      <scheme val="minor"/>
    </font>
    <font>
      <i/>
      <sz val="11"/>
      <color rgb="FF000000"/>
      <name val="Calibri"/>
      <family val="2"/>
      <scheme val="minor"/>
    </font>
    <font>
      <b/>
      <i/>
      <sz val="22"/>
      <color rgb="FFFFFFB7"/>
      <name val="High Tower Text"/>
      <family val="1"/>
    </font>
    <font>
      <b/>
      <i/>
      <sz val="14"/>
      <color theme="7" tint="-0.249977111117893"/>
      <name val="Calibri"/>
      <family val="2"/>
      <scheme val="minor"/>
    </font>
    <font>
      <b/>
      <i/>
      <sz val="22"/>
      <name val="Calibri Light"/>
      <family val="2"/>
      <scheme val="major"/>
    </font>
    <font>
      <b/>
      <i/>
      <sz val="12"/>
      <color theme="0"/>
      <name val="Calibri"/>
      <family val="2"/>
      <scheme val="minor"/>
    </font>
    <font>
      <b/>
      <i/>
      <sz val="11"/>
      <color theme="0"/>
      <name val="Calibri"/>
      <family val="2"/>
      <scheme val="minor"/>
    </font>
    <font>
      <sz val="10"/>
      <color rgb="FF000000"/>
      <name val="Calibri"/>
      <family val="2"/>
      <scheme val="minor"/>
    </font>
    <font>
      <i/>
      <sz val="14"/>
      <color rgb="FF000000"/>
      <name val="Calibri"/>
      <family val="2"/>
      <scheme val="minor"/>
    </font>
    <font>
      <b/>
      <i/>
      <sz val="22"/>
      <color rgb="FFCDF2FF"/>
      <name val="Calibri Light"/>
      <family val="2"/>
      <scheme val="major"/>
    </font>
    <font>
      <b/>
      <sz val="16"/>
      <color theme="9" tint="0.39997558519241921"/>
      <name val="Calibri"/>
      <family val="2"/>
      <scheme val="minor"/>
    </font>
    <font>
      <b/>
      <sz val="16"/>
      <color rgb="FFFFD961"/>
      <name val="Calibri"/>
      <family val="2"/>
      <scheme val="minor"/>
    </font>
    <font>
      <b/>
      <sz val="16"/>
      <color theme="5" tint="0.39997558519241921"/>
      <name val="Calibri"/>
      <family val="2"/>
      <scheme val="minor"/>
    </font>
    <font>
      <b/>
      <i/>
      <sz val="16"/>
      <name val="Calibri"/>
      <family val="2"/>
      <scheme val="minor"/>
    </font>
    <font>
      <b/>
      <i/>
      <sz val="16"/>
      <color rgb="FFCDF2FF"/>
      <name val="Calibri"/>
      <family val="2"/>
      <scheme val="minor"/>
    </font>
    <font>
      <b/>
      <i/>
      <sz val="22"/>
      <color rgb="FFCDFFE4"/>
      <name val="Calibri Light"/>
      <family val="2"/>
      <scheme val="major"/>
    </font>
    <font>
      <b/>
      <i/>
      <sz val="16"/>
      <color rgb="FFCDFFE4"/>
      <name val="Calibri"/>
      <family val="2"/>
      <scheme val="minor"/>
    </font>
    <font>
      <b/>
      <i/>
      <sz val="22"/>
      <color theme="5" tint="0.59999389629810485"/>
      <name val="Calibri Light"/>
      <family val="2"/>
      <scheme val="major"/>
    </font>
    <font>
      <b/>
      <i/>
      <sz val="16"/>
      <color theme="5" tint="0.59999389629810485"/>
      <name val="Calibri"/>
      <family val="2"/>
      <scheme val="minor"/>
    </font>
    <font>
      <sz val="12"/>
      <name val="Calibri"/>
      <family val="2"/>
      <scheme val="minor"/>
    </font>
    <font>
      <u/>
      <sz val="12"/>
      <color rgb="FF0070C0"/>
      <name val="Calibri"/>
      <family val="2"/>
      <scheme val="minor"/>
    </font>
    <font>
      <i/>
      <sz val="12"/>
      <name val="Calibri"/>
      <family val="2"/>
      <scheme val="minor"/>
    </font>
  </fonts>
  <fills count="17">
    <fill>
      <patternFill patternType="none"/>
    </fill>
    <fill>
      <patternFill patternType="gray125"/>
    </fill>
    <fill>
      <patternFill patternType="solid">
        <fgColor theme="4" tint="0.59999389629810485"/>
        <bgColor indexed="64"/>
      </patternFill>
    </fill>
    <fill>
      <patternFill patternType="solid">
        <fgColor rgb="FFECF2F8"/>
        <bgColor indexed="64"/>
      </patternFill>
    </fill>
    <fill>
      <patternFill patternType="solid">
        <fgColor theme="0"/>
        <bgColor indexed="64"/>
      </patternFill>
    </fill>
    <fill>
      <patternFill patternType="solid">
        <fgColor rgb="FFECF2F8"/>
        <bgColor rgb="FFECFFE5"/>
      </patternFill>
    </fill>
    <fill>
      <patternFill patternType="solid">
        <fgColor rgb="FFFFFFE7"/>
        <bgColor indexed="64"/>
      </patternFill>
    </fill>
    <fill>
      <patternFill patternType="solid">
        <fgColor rgb="FF3F3151"/>
        <bgColor indexed="64"/>
      </patternFill>
    </fill>
    <fill>
      <patternFill patternType="solid">
        <fgColor theme="2"/>
        <bgColor indexed="64"/>
      </patternFill>
    </fill>
    <fill>
      <patternFill patternType="solid">
        <fgColor rgb="FFCDF2FF"/>
        <bgColor indexed="64"/>
      </patternFill>
    </fill>
    <fill>
      <patternFill patternType="solid">
        <fgColor rgb="FF0070C0"/>
        <bgColor indexed="64"/>
      </patternFill>
    </fill>
    <fill>
      <patternFill patternType="solid">
        <fgColor rgb="FFFFFF00"/>
        <bgColor indexed="64"/>
      </patternFill>
    </fill>
    <fill>
      <patternFill patternType="solid">
        <fgColor theme="4" tint="-0.499984740745262"/>
        <bgColor indexed="64"/>
      </patternFill>
    </fill>
    <fill>
      <patternFill patternType="solid">
        <fgColor theme="5" tint="0.79998168889431442"/>
        <bgColor indexed="64"/>
      </patternFill>
    </fill>
    <fill>
      <patternFill patternType="solid">
        <fgColor rgb="FFCDFFE4"/>
        <bgColor indexed="64"/>
      </patternFill>
    </fill>
    <fill>
      <patternFill patternType="solid">
        <fgColor rgb="FFD5F4FF"/>
        <bgColor indexed="64"/>
      </patternFill>
    </fill>
    <fill>
      <patternFill patternType="solid">
        <fgColor theme="0" tint="-4.9989318521683403E-2"/>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s>
  <cellStyleXfs count="2">
    <xf numFmtId="0" fontId="0" fillId="0" borderId="0"/>
    <xf numFmtId="0" fontId="1" fillId="0" borderId="0" applyNumberFormat="0" applyFill="0" applyBorder="0" applyAlignment="0" applyProtection="0"/>
  </cellStyleXfs>
  <cellXfs count="141">
    <xf numFmtId="0" fontId="0" fillId="0" borderId="0" xfId="0"/>
    <xf numFmtId="0" fontId="0" fillId="6" borderId="8" xfId="0" applyFill="1" applyBorder="1" applyAlignment="1">
      <alignment horizontal="left" vertical="center"/>
    </xf>
    <xf numFmtId="0" fontId="0" fillId="0" borderId="7" xfId="0" applyBorder="1" applyAlignment="1">
      <alignment horizontal="left" vertical="center"/>
    </xf>
    <xf numFmtId="0" fontId="4" fillId="0" borderId="0" xfId="0" applyFont="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4" fillId="0" borderId="0" xfId="0" applyFont="1" applyAlignment="1">
      <alignment horizontal="left" vertical="center" wrapText="1"/>
    </xf>
    <xf numFmtId="0" fontId="9" fillId="6" borderId="8" xfId="0" applyFont="1" applyFill="1" applyBorder="1" applyAlignment="1">
      <alignment horizontal="left" vertical="center" wrapText="1"/>
    </xf>
    <xf numFmtId="0" fontId="10" fillId="0" borderId="8" xfId="0" applyFont="1" applyBorder="1" applyAlignment="1">
      <alignment horizontal="left" vertical="center" wrapText="1"/>
    </xf>
    <xf numFmtId="0" fontId="12" fillId="0" borderId="8" xfId="1" applyFont="1" applyBorder="1" applyAlignment="1" applyProtection="1">
      <alignment horizontal="left" vertical="center" wrapText="1"/>
    </xf>
    <xf numFmtId="0" fontId="0" fillId="6" borderId="8" xfId="0" applyFill="1" applyBorder="1" applyAlignment="1">
      <alignment horizontal="left" vertical="center" wrapText="1"/>
    </xf>
    <xf numFmtId="0" fontId="2" fillId="0" borderId="9" xfId="0" applyFont="1" applyBorder="1" applyAlignment="1">
      <alignment horizontal="left" vertical="center" wrapText="1"/>
    </xf>
    <xf numFmtId="0" fontId="10" fillId="6" borderId="8" xfId="0" applyFont="1" applyFill="1" applyBorder="1" applyAlignment="1">
      <alignment horizontal="left" vertical="center" wrapText="1"/>
    </xf>
    <xf numFmtId="0" fontId="0" fillId="0" borderId="9" xfId="0" applyBorder="1" applyAlignment="1">
      <alignment horizontal="left" vertical="center" wrapText="1"/>
    </xf>
    <xf numFmtId="0" fontId="0" fillId="0" borderId="11" xfId="0" applyBorder="1" applyAlignment="1">
      <alignment horizontal="left" vertical="center" wrapText="1"/>
    </xf>
    <xf numFmtId="0" fontId="10" fillId="6" borderId="11" xfId="0" applyFont="1" applyFill="1" applyBorder="1" applyAlignment="1">
      <alignment horizontal="left" vertical="center" wrapText="1"/>
    </xf>
    <xf numFmtId="0" fontId="0" fillId="0" borderId="4" xfId="0" applyBorder="1" applyAlignment="1">
      <alignment horizontal="left" vertical="center" wrapText="1"/>
    </xf>
    <xf numFmtId="0" fontId="8" fillId="0" borderId="8" xfId="0" applyFont="1" applyBorder="1" applyAlignment="1">
      <alignment horizontal="left" vertical="center" wrapText="1"/>
    </xf>
    <xf numFmtId="0" fontId="6" fillId="3" borderId="24" xfId="0" applyFont="1" applyFill="1" applyBorder="1" applyAlignment="1">
      <alignment horizontal="center" vertical="center" wrapText="1"/>
    </xf>
    <xf numFmtId="0" fontId="0" fillId="0" borderId="5" xfId="0" applyBorder="1" applyAlignment="1">
      <alignment horizontal="left" vertical="center" wrapText="1"/>
    </xf>
    <xf numFmtId="0" fontId="0" fillId="6" borderId="6" xfId="0" applyFill="1" applyBorder="1" applyAlignment="1">
      <alignment horizontal="left" vertical="center" wrapText="1"/>
    </xf>
    <xf numFmtId="0" fontId="8" fillId="0" borderId="6" xfId="0" applyFont="1" applyBorder="1" applyAlignment="1">
      <alignment horizontal="left" vertical="center" wrapText="1"/>
    </xf>
    <xf numFmtId="0" fontId="0" fillId="6" borderId="6" xfId="0" applyFill="1" applyBorder="1" applyAlignment="1">
      <alignment horizontal="left" vertical="center"/>
    </xf>
    <xf numFmtId="0" fontId="14" fillId="7" borderId="12" xfId="0" applyFont="1" applyFill="1" applyBorder="1" applyAlignment="1">
      <alignment vertical="center" wrapText="1"/>
    </xf>
    <xf numFmtId="0" fontId="15" fillId="6" borderId="19" xfId="0" applyFont="1" applyFill="1" applyBorder="1" applyAlignment="1">
      <alignment vertical="center"/>
    </xf>
    <xf numFmtId="0" fontId="15" fillId="6" borderId="21" xfId="0" applyFont="1" applyFill="1" applyBorder="1" applyAlignment="1">
      <alignment vertical="center"/>
    </xf>
    <xf numFmtId="0" fontId="15" fillId="6" borderId="20" xfId="0" quotePrefix="1" applyFont="1" applyFill="1" applyBorder="1" applyAlignment="1">
      <alignment vertical="center"/>
    </xf>
    <xf numFmtId="0" fontId="0" fillId="0" borderId="8" xfId="0" applyBorder="1" applyAlignment="1">
      <alignment horizontal="center" vertical="center"/>
    </xf>
    <xf numFmtId="0" fontId="13" fillId="8" borderId="0" xfId="0" applyFont="1" applyFill="1" applyAlignment="1">
      <alignment horizontal="center" vertical="center" wrapText="1"/>
    </xf>
    <xf numFmtId="0" fontId="4" fillId="4" borderId="0" xfId="0" applyFont="1" applyFill="1" applyAlignment="1">
      <alignment horizontal="left" vertical="center" wrapText="1"/>
    </xf>
    <xf numFmtId="0" fontId="4" fillId="4" borderId="0" xfId="0" applyFont="1" applyFill="1" applyAlignment="1">
      <alignment horizontal="center" vertical="center" wrapText="1"/>
    </xf>
    <xf numFmtId="0" fontId="4" fillId="8" borderId="30" xfId="0" applyFont="1" applyFill="1" applyBorder="1" applyAlignment="1">
      <alignment horizontal="left" vertical="center" wrapText="1"/>
    </xf>
    <xf numFmtId="0" fontId="4" fillId="8" borderId="31" xfId="0" applyFont="1" applyFill="1" applyBorder="1" applyAlignment="1">
      <alignment horizontal="left" vertical="center" wrapText="1"/>
    </xf>
    <xf numFmtId="0" fontId="4" fillId="8" borderId="31" xfId="0" applyFont="1" applyFill="1" applyBorder="1" applyAlignment="1">
      <alignment horizontal="center" vertical="center" wrapText="1"/>
    </xf>
    <xf numFmtId="0" fontId="4" fillId="8" borderId="26" xfId="0" applyFont="1" applyFill="1" applyBorder="1" applyAlignment="1">
      <alignment horizontal="left" vertical="center" wrapText="1"/>
    </xf>
    <xf numFmtId="0" fontId="4" fillId="8" borderId="32" xfId="0" applyFont="1" applyFill="1" applyBorder="1" applyAlignment="1">
      <alignment horizontal="center" vertical="center" wrapText="1"/>
    </xf>
    <xf numFmtId="0" fontId="4" fillId="8" borderId="27" xfId="0" applyFont="1" applyFill="1" applyBorder="1" applyAlignment="1">
      <alignment horizontal="center" vertical="center" wrapText="1"/>
    </xf>
    <xf numFmtId="0" fontId="4" fillId="8" borderId="32" xfId="0" applyFont="1" applyFill="1" applyBorder="1" applyAlignment="1">
      <alignment horizontal="left" vertical="center" wrapText="1"/>
    </xf>
    <xf numFmtId="0" fontId="4" fillId="8" borderId="27" xfId="0" applyFont="1" applyFill="1" applyBorder="1" applyAlignment="1">
      <alignment horizontal="left" vertical="center" wrapText="1"/>
    </xf>
    <xf numFmtId="0" fontId="4" fillId="8" borderId="22" xfId="0" applyFont="1" applyFill="1" applyBorder="1" applyAlignment="1">
      <alignment horizontal="left" vertical="center" wrapText="1"/>
    </xf>
    <xf numFmtId="0" fontId="4" fillId="8" borderId="33" xfId="0" applyFont="1" applyFill="1" applyBorder="1" applyAlignment="1">
      <alignment horizontal="left" vertical="center" wrapText="1"/>
    </xf>
    <xf numFmtId="0" fontId="4" fillId="8" borderId="33" xfId="0" applyFont="1" applyFill="1" applyBorder="1" applyAlignment="1">
      <alignment horizontal="center" vertical="center" wrapText="1"/>
    </xf>
    <xf numFmtId="0" fontId="4" fillId="8" borderId="25" xfId="0"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0" xfId="0" applyAlignment="1">
      <alignment vertical="center"/>
    </xf>
    <xf numFmtId="0" fontId="0" fillId="0" borderId="0" xfId="0" applyAlignment="1">
      <alignment horizontal="center" vertical="center"/>
    </xf>
    <xf numFmtId="0" fontId="0" fillId="0" borderId="19"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0" fontId="15" fillId="6" borderId="20" xfId="0" applyFont="1" applyFill="1" applyBorder="1" applyAlignment="1">
      <alignment vertical="center"/>
    </xf>
    <xf numFmtId="0" fontId="14" fillId="7" borderId="23" xfId="0" applyFont="1" applyFill="1" applyBorder="1" applyAlignment="1">
      <alignment vertical="center" wrapText="1"/>
    </xf>
    <xf numFmtId="0" fontId="15" fillId="6" borderId="37" xfId="0" applyFont="1" applyFill="1" applyBorder="1" applyAlignment="1">
      <alignment vertical="center"/>
    </xf>
    <xf numFmtId="0" fontId="17" fillId="10" borderId="13" xfId="0" applyFont="1" applyFill="1" applyBorder="1" applyAlignment="1">
      <alignment horizontal="center" vertical="center" wrapText="1"/>
    </xf>
    <xf numFmtId="0" fontId="17" fillId="10" borderId="14" xfId="0" applyFont="1" applyFill="1" applyBorder="1" applyAlignment="1">
      <alignment horizontal="center" vertical="center" wrapText="1"/>
    </xf>
    <xf numFmtId="0" fontId="17" fillId="10" borderId="15" xfId="0" applyFont="1" applyFill="1" applyBorder="1" applyAlignment="1">
      <alignment horizontal="center" vertical="center" wrapText="1"/>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11" fillId="0" borderId="9" xfId="0" applyFont="1"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18" fillId="10" borderId="0" xfId="0" applyFont="1" applyFill="1" applyAlignment="1">
      <alignment horizontal="center" vertical="center"/>
    </xf>
    <xf numFmtId="0" fontId="15" fillId="6" borderId="19" xfId="0" applyFont="1" applyFill="1" applyBorder="1" applyAlignment="1">
      <alignment vertical="center" wrapText="1"/>
    </xf>
    <xf numFmtId="0" fontId="3" fillId="0" borderId="9" xfId="0" applyFont="1" applyBorder="1" applyAlignment="1">
      <alignment vertical="center" wrapText="1"/>
    </xf>
    <xf numFmtId="0" fontId="0" fillId="0" borderId="34" xfId="0" applyBorder="1" applyAlignment="1">
      <alignment vertical="center" wrapText="1"/>
    </xf>
    <xf numFmtId="0" fontId="0" fillId="0" borderId="35" xfId="0" applyBorder="1" applyAlignment="1">
      <alignment vertical="center" wrapText="1"/>
    </xf>
    <xf numFmtId="0" fontId="0" fillId="0" borderId="11" xfId="0" applyBorder="1" applyAlignment="1">
      <alignment horizontal="center" vertical="center" wrapText="1"/>
    </xf>
    <xf numFmtId="0" fontId="0" fillId="0" borderId="8" xfId="0" applyBorder="1" applyAlignment="1">
      <alignment horizontal="center" vertical="center" wrapText="1"/>
    </xf>
    <xf numFmtId="0" fontId="0" fillId="0" borderId="6" xfId="0" applyBorder="1" applyAlignment="1">
      <alignment horizontal="center" vertical="center" wrapText="1"/>
    </xf>
    <xf numFmtId="0" fontId="0" fillId="0" borderId="36" xfId="0" applyBorder="1" applyAlignment="1">
      <alignment horizontal="left" vertical="center" wrapText="1"/>
    </xf>
    <xf numFmtId="0" fontId="0" fillId="0" borderId="34" xfId="0" applyBorder="1" applyAlignment="1">
      <alignment horizontal="left" vertical="center" wrapText="1"/>
    </xf>
    <xf numFmtId="0" fontId="0" fillId="0" borderId="7" xfId="0" applyBorder="1" applyAlignment="1">
      <alignment horizontal="left" vertical="center" wrapText="1"/>
    </xf>
    <xf numFmtId="0" fontId="11" fillId="0" borderId="9" xfId="0" applyFont="1" applyBorder="1" applyAlignment="1">
      <alignment horizontal="left" vertical="center" wrapText="1"/>
    </xf>
    <xf numFmtId="0" fontId="3" fillId="0" borderId="9" xfId="0" applyFont="1" applyBorder="1" applyAlignment="1">
      <alignment horizontal="left" vertical="center" wrapText="1"/>
    </xf>
    <xf numFmtId="0" fontId="0" fillId="0" borderId="10" xfId="0" applyBorder="1" applyAlignment="1">
      <alignment horizontal="left" vertical="center" wrapText="1"/>
    </xf>
    <xf numFmtId="0" fontId="19" fillId="0" borderId="9" xfId="0" applyFont="1" applyBorder="1" applyAlignment="1">
      <alignment horizontal="left" vertical="center" wrapText="1"/>
    </xf>
    <xf numFmtId="0" fontId="15" fillId="6" borderId="37" xfId="0" applyFont="1" applyFill="1" applyBorder="1" applyAlignment="1">
      <alignment vertical="center" wrapText="1"/>
    </xf>
    <xf numFmtId="0" fontId="22" fillId="12" borderId="3" xfId="0" applyFont="1" applyFill="1" applyBorder="1" applyAlignment="1">
      <alignment vertical="center" wrapText="1"/>
    </xf>
    <xf numFmtId="0" fontId="23" fillId="12" borderId="3" xfId="0" applyFont="1" applyFill="1" applyBorder="1" applyAlignment="1">
      <alignment vertical="center" wrapText="1"/>
    </xf>
    <xf numFmtId="0" fontId="24" fillId="12" borderId="3" xfId="0" applyFont="1" applyFill="1" applyBorder="1" applyAlignment="1">
      <alignment vertical="center" wrapText="1"/>
    </xf>
    <xf numFmtId="0" fontId="5" fillId="2" borderId="39" xfId="0" applyFont="1" applyFill="1" applyBorder="1" applyAlignment="1">
      <alignment vertical="center" wrapText="1"/>
    </xf>
    <xf numFmtId="0" fontId="6" fillId="6" borderId="0" xfId="0" applyFont="1" applyFill="1" applyAlignment="1">
      <alignment vertical="center" wrapText="1"/>
    </xf>
    <xf numFmtId="0" fontId="6" fillId="6" borderId="40" xfId="0" applyFont="1" applyFill="1" applyBorder="1" applyAlignment="1">
      <alignment vertical="center" wrapText="1"/>
    </xf>
    <xf numFmtId="0" fontId="6" fillId="6" borderId="41" xfId="0" applyFont="1" applyFill="1" applyBorder="1" applyAlignment="1">
      <alignment vertical="center" wrapText="1"/>
    </xf>
    <xf numFmtId="0" fontId="6" fillId="6" borderId="28" xfId="0" applyFont="1" applyFill="1" applyBorder="1" applyAlignment="1">
      <alignment vertical="center" wrapText="1"/>
    </xf>
    <xf numFmtId="0" fontId="6" fillId="6" borderId="29" xfId="0" applyFont="1" applyFill="1" applyBorder="1" applyAlignment="1">
      <alignment vertical="center" wrapText="1"/>
    </xf>
    <xf numFmtId="0" fontId="6" fillId="6" borderId="42" xfId="0" applyFont="1" applyFill="1" applyBorder="1" applyAlignment="1">
      <alignment vertical="center" wrapText="1"/>
    </xf>
    <xf numFmtId="0" fontId="32" fillId="6" borderId="0" xfId="0" applyFont="1" applyFill="1" applyAlignment="1">
      <alignment vertical="center" wrapText="1"/>
    </xf>
    <xf numFmtId="0" fontId="32" fillId="6" borderId="29" xfId="0" applyFont="1" applyFill="1" applyBorder="1" applyAlignment="1">
      <alignment vertical="center" wrapText="1"/>
    </xf>
    <xf numFmtId="0" fontId="6" fillId="6" borderId="0" xfId="0" applyFont="1" applyFill="1" applyAlignment="1">
      <alignment vertical="center"/>
    </xf>
    <xf numFmtId="0" fontId="6" fillId="6" borderId="0" xfId="0" applyFont="1" applyFill="1" applyAlignment="1">
      <alignment horizontal="right" vertical="center"/>
    </xf>
    <xf numFmtId="0" fontId="32" fillId="6" borderId="0" xfId="0" applyFont="1" applyFill="1" applyAlignment="1">
      <alignment vertical="center"/>
    </xf>
    <xf numFmtId="0" fontId="31" fillId="6" borderId="0" xfId="0" applyFont="1" applyFill="1" applyAlignment="1">
      <alignment horizontal="righ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6"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20" fillId="9" borderId="2" xfId="0" applyFont="1" applyFill="1" applyBorder="1" applyAlignment="1">
      <alignment horizontal="center" vertical="center" wrapText="1"/>
    </xf>
    <xf numFmtId="0" fontId="20" fillId="9" borderId="3"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11" borderId="12" xfId="0" applyFont="1" applyFill="1" applyBorder="1" applyAlignment="1">
      <alignment horizontal="center" vertical="center" wrapText="1"/>
    </xf>
    <xf numFmtId="0" fontId="6" fillId="6" borderId="38"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6" borderId="39" xfId="0" applyFont="1" applyFill="1" applyBorder="1" applyAlignment="1">
      <alignment horizontal="center" vertical="center" wrapText="1"/>
    </xf>
    <xf numFmtId="0" fontId="33" fillId="16" borderId="38" xfId="0" applyFont="1" applyFill="1" applyBorder="1" applyAlignment="1">
      <alignment horizontal="center" vertical="center" wrapText="1"/>
    </xf>
    <xf numFmtId="0" fontId="33" fillId="16" borderId="12" xfId="0" applyFont="1" applyFill="1" applyBorder="1" applyAlignment="1">
      <alignment horizontal="center" vertical="center" wrapText="1"/>
    </xf>
    <xf numFmtId="0" fontId="33" fillId="16" borderId="39" xfId="0" applyFont="1" applyFill="1" applyBorder="1" applyAlignment="1">
      <alignment horizontal="center" vertical="center" wrapText="1"/>
    </xf>
    <xf numFmtId="0" fontId="29" fillId="12" borderId="1" xfId="0" applyFont="1" applyFill="1" applyBorder="1" applyAlignment="1">
      <alignment horizontal="center" vertical="center" wrapText="1"/>
    </xf>
    <xf numFmtId="0" fontId="29" fillId="12" borderId="2" xfId="0" applyFont="1" applyFill="1" applyBorder="1" applyAlignment="1">
      <alignment horizontal="center" vertical="center" wrapText="1"/>
    </xf>
    <xf numFmtId="0" fontId="29" fillId="12" borderId="3" xfId="0" applyFont="1" applyFill="1" applyBorder="1" applyAlignment="1">
      <alignment horizontal="center" vertical="center" wrapText="1"/>
    </xf>
    <xf numFmtId="0" fontId="20" fillId="13" borderId="1" xfId="0" applyFont="1" applyFill="1" applyBorder="1" applyAlignment="1">
      <alignment horizontal="center" vertical="center" wrapText="1"/>
    </xf>
    <xf numFmtId="0" fontId="20" fillId="13" borderId="2" xfId="0" applyFont="1" applyFill="1" applyBorder="1" applyAlignment="1">
      <alignment horizontal="center" vertical="center" wrapText="1"/>
    </xf>
    <xf numFmtId="0" fontId="20" fillId="13" borderId="3" xfId="0" applyFont="1" applyFill="1" applyBorder="1" applyAlignment="1">
      <alignment horizontal="center" vertical="center" wrapText="1"/>
    </xf>
    <xf numFmtId="0" fontId="30" fillId="12" borderId="1" xfId="0" applyFont="1" applyFill="1" applyBorder="1" applyAlignment="1">
      <alignment horizontal="right" vertical="center" wrapText="1"/>
    </xf>
    <xf numFmtId="0" fontId="30" fillId="12" borderId="2" xfId="0" applyFont="1" applyFill="1" applyBorder="1" applyAlignment="1">
      <alignment horizontal="right" vertical="center" wrapText="1"/>
    </xf>
    <xf numFmtId="0" fontId="25" fillId="13" borderId="2" xfId="0" applyFont="1" applyFill="1" applyBorder="1" applyAlignment="1">
      <alignment horizontal="center" vertical="center" wrapText="1"/>
    </xf>
    <xf numFmtId="0" fontId="27" fillId="12" borderId="1" xfId="0" applyFont="1" applyFill="1" applyBorder="1" applyAlignment="1">
      <alignment horizontal="center" vertical="center" wrapText="1"/>
    </xf>
    <xf numFmtId="0" fontId="27" fillId="12" borderId="2" xfId="0" applyFont="1" applyFill="1" applyBorder="1" applyAlignment="1">
      <alignment horizontal="center" vertical="center" wrapText="1"/>
    </xf>
    <xf numFmtId="0" fontId="27" fillId="12" borderId="3" xfId="0" applyFont="1" applyFill="1" applyBorder="1" applyAlignment="1">
      <alignment horizontal="center" vertical="center" wrapText="1"/>
    </xf>
    <xf numFmtId="0" fontId="20" fillId="14" borderId="1" xfId="0" applyFont="1" applyFill="1" applyBorder="1" applyAlignment="1">
      <alignment horizontal="center" vertical="center" wrapText="1"/>
    </xf>
    <xf numFmtId="0" fontId="20" fillId="14" borderId="2" xfId="0" applyFont="1" applyFill="1" applyBorder="1" applyAlignment="1">
      <alignment horizontal="center" vertical="center" wrapText="1"/>
    </xf>
    <xf numFmtId="0" fontId="20" fillId="14" borderId="3" xfId="0" applyFont="1" applyFill="1" applyBorder="1" applyAlignment="1">
      <alignment horizontal="center" vertical="center" wrapText="1"/>
    </xf>
    <xf numFmtId="0" fontId="28" fillId="12" borderId="1" xfId="0" applyFont="1" applyFill="1" applyBorder="1" applyAlignment="1">
      <alignment horizontal="right" vertical="center" wrapText="1"/>
    </xf>
    <xf numFmtId="0" fontId="28" fillId="12" borderId="2" xfId="0" applyFont="1" applyFill="1" applyBorder="1" applyAlignment="1">
      <alignment horizontal="right" vertical="center" wrapText="1"/>
    </xf>
    <xf numFmtId="0" fontId="25" fillId="14" borderId="2" xfId="0" applyFont="1" applyFill="1" applyBorder="1" applyAlignment="1">
      <alignment horizontal="center" vertical="center" wrapText="1"/>
    </xf>
    <xf numFmtId="0" fontId="21" fillId="12" borderId="1" xfId="0" applyFont="1" applyFill="1" applyBorder="1" applyAlignment="1">
      <alignment horizontal="center" vertical="center" wrapText="1"/>
    </xf>
    <xf numFmtId="0" fontId="21" fillId="12" borderId="2" xfId="0" applyFont="1" applyFill="1" applyBorder="1" applyAlignment="1">
      <alignment horizontal="center" vertical="center" wrapText="1"/>
    </xf>
    <xf numFmtId="0" fontId="21" fillId="12" borderId="3" xfId="0" applyFont="1" applyFill="1" applyBorder="1" applyAlignment="1">
      <alignment horizontal="center" vertical="center" wrapText="1"/>
    </xf>
    <xf numFmtId="0" fontId="26" fillId="12" borderId="1" xfId="0" applyFont="1" applyFill="1" applyBorder="1" applyAlignment="1">
      <alignment horizontal="right" vertical="center" wrapText="1"/>
    </xf>
    <xf numFmtId="0" fontId="26" fillId="12" borderId="2" xfId="0" applyFont="1" applyFill="1" applyBorder="1" applyAlignment="1">
      <alignment horizontal="right" vertical="center" wrapText="1"/>
    </xf>
    <xf numFmtId="0" fontId="25" fillId="15" borderId="2" xfId="0" applyFont="1" applyFill="1" applyBorder="1" applyAlignment="1">
      <alignment horizontal="center" vertical="center" wrapText="1"/>
    </xf>
    <xf numFmtId="0" fontId="17" fillId="10" borderId="28" xfId="0" applyFont="1" applyFill="1" applyBorder="1" applyAlignment="1">
      <alignment horizontal="center" vertical="center" wrapText="1"/>
    </xf>
    <xf numFmtId="0" fontId="17" fillId="10" borderId="29" xfId="0" applyFont="1" applyFill="1" applyBorder="1" applyAlignment="1">
      <alignment horizontal="center" vertical="center" wrapText="1"/>
    </xf>
  </cellXfs>
  <cellStyles count="2">
    <cellStyle name="Hyperlink" xfId="1" builtinId="8"/>
    <cellStyle name="Normal" xfId="0" builtinId="0"/>
  </cellStyles>
  <dxfs count="32">
    <dxf>
      <font>
        <b val="0"/>
        <i/>
        <color theme="0" tint="-0.24994659260841701"/>
      </font>
    </dxf>
    <dxf>
      <font>
        <b val="0"/>
        <i/>
        <color theme="1" tint="0.499984740745262"/>
      </font>
      <fill>
        <patternFill patternType="none">
          <bgColor auto="1"/>
        </patternFill>
      </fill>
    </dxf>
    <dxf>
      <font>
        <b val="0"/>
        <i/>
        <color rgb="FF9C5700"/>
      </font>
      <fill>
        <patternFill>
          <bgColor rgb="FFFFEB9C"/>
        </patternFill>
      </fill>
    </dxf>
    <dxf>
      <font>
        <b val="0"/>
        <i/>
        <color rgb="FF008E40"/>
      </font>
      <fill>
        <patternFill>
          <bgColor rgb="FFD5FFE8"/>
        </patternFill>
      </fill>
    </dxf>
    <dxf>
      <font>
        <b val="0"/>
        <i/>
        <color theme="0" tint="-0.24994659260841701"/>
      </font>
    </dxf>
    <dxf>
      <font>
        <b/>
        <i val="0"/>
        <color rgb="FF9C0006"/>
      </font>
    </dxf>
    <dxf>
      <font>
        <b val="0"/>
        <i/>
        <color theme="1" tint="0.499984740745262"/>
      </font>
      <fill>
        <patternFill patternType="none">
          <bgColor auto="1"/>
        </patternFill>
      </fill>
    </dxf>
    <dxf>
      <font>
        <b val="0"/>
        <i/>
        <color rgb="FF9C5700"/>
      </font>
      <fill>
        <patternFill>
          <bgColor rgb="FFFFEB9C"/>
        </patternFill>
      </fill>
    </dxf>
    <dxf>
      <font>
        <b val="0"/>
        <i/>
        <color rgb="FF008E40"/>
      </font>
      <fill>
        <patternFill>
          <bgColor rgb="FFD5FFE8"/>
        </patternFill>
      </fill>
    </dxf>
    <dxf>
      <font>
        <b/>
        <i val="0"/>
        <color rgb="FF9C0006"/>
      </font>
    </dxf>
    <dxf>
      <font>
        <b/>
        <i val="0"/>
        <color rgb="FF9C0006"/>
      </font>
    </dxf>
    <dxf>
      <font>
        <b val="0"/>
        <i/>
        <color theme="1" tint="0.499984740745262"/>
      </font>
      <fill>
        <patternFill patternType="none">
          <bgColor auto="1"/>
        </patternFill>
      </fill>
    </dxf>
    <dxf>
      <font>
        <b val="0"/>
        <i/>
        <color rgb="FF9C5700"/>
      </font>
      <fill>
        <patternFill>
          <bgColor rgb="FFFFEB9C"/>
        </patternFill>
      </fill>
    </dxf>
    <dxf>
      <font>
        <b val="0"/>
        <i/>
        <color rgb="FF008E40"/>
      </font>
      <fill>
        <patternFill>
          <bgColor rgb="FFD5FFE8"/>
        </patternFill>
      </fill>
    </dxf>
    <dxf>
      <font>
        <b/>
        <i val="0"/>
        <color rgb="FF9C0006"/>
      </font>
    </dxf>
    <dxf>
      <font>
        <b/>
        <i val="0"/>
        <color rgb="FF9C0006"/>
      </font>
    </dxf>
    <dxf>
      <font>
        <b val="0"/>
        <i/>
        <color theme="1" tint="0.499984740745262"/>
      </font>
      <fill>
        <patternFill patternType="none">
          <bgColor auto="1"/>
        </patternFill>
      </fill>
    </dxf>
    <dxf>
      <font>
        <b val="0"/>
        <i/>
        <color rgb="FF9C5700"/>
      </font>
      <fill>
        <patternFill>
          <bgColor rgb="FFFFEB9C"/>
        </patternFill>
      </fill>
    </dxf>
    <dxf>
      <font>
        <b val="0"/>
        <i/>
        <color rgb="FF008E40"/>
      </font>
      <fill>
        <patternFill>
          <bgColor rgb="FFD5FFE8"/>
        </patternFill>
      </fill>
    </dxf>
    <dxf>
      <font>
        <b/>
        <i val="0"/>
        <color rgb="FF9C0006"/>
      </font>
    </dxf>
    <dxf>
      <font>
        <b/>
        <i val="0"/>
        <color rgb="FF9C0006"/>
      </font>
    </dxf>
    <dxf>
      <font>
        <b val="0"/>
        <i/>
        <color theme="1" tint="0.499984740745262"/>
      </font>
      <fill>
        <patternFill patternType="none">
          <bgColor auto="1"/>
        </patternFill>
      </fill>
    </dxf>
    <dxf>
      <font>
        <b val="0"/>
        <i/>
        <color rgb="FF9C5700"/>
      </font>
      <fill>
        <patternFill>
          <bgColor rgb="FFFFEB9C"/>
        </patternFill>
      </fill>
    </dxf>
    <dxf>
      <font>
        <b val="0"/>
        <i/>
        <color rgb="FF008E40"/>
      </font>
      <fill>
        <patternFill>
          <bgColor rgb="FFD5FFE8"/>
        </patternFill>
      </fill>
    </dxf>
    <dxf>
      <font>
        <b val="0"/>
        <i/>
        <color theme="0" tint="-0.24994659260841701"/>
      </font>
    </dxf>
    <dxf>
      <font>
        <b val="0"/>
        <i/>
        <color theme="1" tint="0.499984740745262"/>
      </font>
      <fill>
        <patternFill patternType="none">
          <bgColor auto="1"/>
        </patternFill>
      </fill>
    </dxf>
    <dxf>
      <font>
        <b val="0"/>
        <i/>
        <color rgb="FF9C5700"/>
      </font>
      <fill>
        <patternFill>
          <bgColor rgb="FFFFEB9C"/>
        </patternFill>
      </fill>
    </dxf>
    <dxf>
      <font>
        <b val="0"/>
        <i/>
        <color rgb="FF008E40"/>
      </font>
      <fill>
        <patternFill>
          <bgColor rgb="FFD5FFE8"/>
        </patternFill>
      </fill>
    </dxf>
    <dxf>
      <font>
        <b/>
        <i val="0"/>
        <color rgb="FF9C0006"/>
      </font>
    </dxf>
    <dxf>
      <font>
        <b val="0"/>
        <i/>
        <color theme="1" tint="0.499984740745262"/>
      </font>
      <fill>
        <patternFill patternType="none">
          <bgColor auto="1"/>
        </patternFill>
      </fill>
    </dxf>
    <dxf>
      <font>
        <b val="0"/>
        <i/>
        <color rgb="FF9C5700"/>
      </font>
      <fill>
        <patternFill>
          <bgColor rgb="FFFFEB9C"/>
        </patternFill>
      </fill>
    </dxf>
    <dxf>
      <font>
        <b val="0"/>
        <i/>
        <color rgb="FF008E40"/>
      </font>
      <fill>
        <patternFill>
          <bgColor rgb="FFD5FFE8"/>
        </patternFill>
      </fill>
    </dxf>
  </dxfs>
  <tableStyles count="0" defaultTableStyle="TableStyleMedium2" defaultPivotStyle="PivotStyleLight16"/>
  <colors>
    <mruColors>
      <color rgb="FFFFFFB3"/>
      <color rgb="FFFFFFFF"/>
      <color rgb="FFEBFFF4"/>
      <color rgb="FFCDFFE4"/>
      <color rgb="FFD5F4FF"/>
      <color rgb="FFCDF2FF"/>
      <color rgb="FF79FFB6"/>
      <color rgb="FF00EE6C"/>
      <color rgb="FFFFD961"/>
      <color rgb="FFFFF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6</xdr:row>
      <xdr:rowOff>0</xdr:rowOff>
    </xdr:from>
    <xdr:to>
      <xdr:col>2</xdr:col>
      <xdr:colOff>304800</xdr:colOff>
      <xdr:row>7</xdr:row>
      <xdr:rowOff>28574</xdr:rowOff>
    </xdr:to>
    <xdr:sp macro="" textlink="">
      <xdr:nvSpPr>
        <xdr:cNvPr id="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D0526BC-7674-47A3-B1C7-A85B3ABE5E50}"/>
            </a:ext>
          </a:extLst>
        </xdr:cNvPr>
        <xdr:cNvSpPr>
          <a:spLocks noChangeAspect="1" noChangeArrowheads="1"/>
        </xdr:cNvSpPr>
      </xdr:nvSpPr>
      <xdr:spPr bwMode="auto">
        <a:xfrm>
          <a:off x="247650" y="2400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12</xdr:row>
      <xdr:rowOff>0</xdr:rowOff>
    </xdr:from>
    <xdr:ext cx="304800" cy="304800"/>
    <xdr:sp macro="" textlink="">
      <xdr:nvSpPr>
        <xdr:cNvPr id="3"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F1053A8E-DA18-4F99-B1FB-50049373E00E}"/>
            </a:ext>
          </a:extLst>
        </xdr:cNvPr>
        <xdr:cNvSpPr>
          <a:spLocks noChangeAspect="1" noChangeArrowheads="1"/>
        </xdr:cNvSpPr>
      </xdr:nvSpPr>
      <xdr:spPr bwMode="auto">
        <a:xfrm>
          <a:off x="247650" y="971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12</xdr:row>
      <xdr:rowOff>0</xdr:rowOff>
    </xdr:from>
    <xdr:ext cx="304800" cy="304800"/>
    <xdr:sp macro="" textlink="">
      <xdr:nvSpPr>
        <xdr:cNvPr id="4"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1FF2088C-9C71-4E58-B5B2-78D343327141}"/>
            </a:ext>
          </a:extLst>
        </xdr:cNvPr>
        <xdr:cNvSpPr>
          <a:spLocks noChangeAspect="1" noChangeArrowheads="1"/>
        </xdr:cNvSpPr>
      </xdr:nvSpPr>
      <xdr:spPr bwMode="auto">
        <a:xfrm>
          <a:off x="3215640" y="971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xdr:row>
      <xdr:rowOff>0</xdr:rowOff>
    </xdr:from>
    <xdr:to>
      <xdr:col>2</xdr:col>
      <xdr:colOff>304800</xdr:colOff>
      <xdr:row>3</xdr:row>
      <xdr:rowOff>188596</xdr:rowOff>
    </xdr:to>
    <xdr:sp macro="" textlink="">
      <xdr:nvSpPr>
        <xdr:cNvPr id="5"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EE000E75-9832-4405-A9AE-E66FC3EC1CEA}"/>
            </a:ext>
          </a:extLst>
        </xdr:cNvPr>
        <xdr:cNvSpPr>
          <a:spLocks noChangeAspect="1" noChangeArrowheads="1"/>
        </xdr:cNvSpPr>
      </xdr:nvSpPr>
      <xdr:spPr bwMode="auto">
        <a:xfrm>
          <a:off x="247650" y="247650"/>
          <a:ext cx="304800" cy="65532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6</xdr:row>
      <xdr:rowOff>0</xdr:rowOff>
    </xdr:from>
    <xdr:to>
      <xdr:col>2</xdr:col>
      <xdr:colOff>304800</xdr:colOff>
      <xdr:row>7</xdr:row>
      <xdr:rowOff>28574</xdr:rowOff>
    </xdr:to>
    <xdr:sp macro="" textlink="">
      <xdr:nvSpPr>
        <xdr:cNvPr id="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B88D7B3-FF75-4FDE-897D-2B44A7A6333D}"/>
            </a:ext>
          </a:extLst>
        </xdr:cNvPr>
        <xdr:cNvSpPr>
          <a:spLocks noChangeAspect="1" noChangeArrowheads="1"/>
        </xdr:cNvSpPr>
      </xdr:nvSpPr>
      <xdr:spPr bwMode="auto">
        <a:xfrm>
          <a:off x="247650" y="2400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12</xdr:row>
      <xdr:rowOff>0</xdr:rowOff>
    </xdr:from>
    <xdr:ext cx="304800" cy="304800"/>
    <xdr:sp macro="" textlink="">
      <xdr:nvSpPr>
        <xdr:cNvPr id="7"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267FA90-F835-4CCB-B971-A6489D003AF3}"/>
            </a:ext>
          </a:extLst>
        </xdr:cNvPr>
        <xdr:cNvSpPr>
          <a:spLocks noChangeAspect="1" noChangeArrowheads="1"/>
        </xdr:cNvSpPr>
      </xdr:nvSpPr>
      <xdr:spPr bwMode="auto">
        <a:xfrm>
          <a:off x="247650" y="971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12</xdr:row>
      <xdr:rowOff>0</xdr:rowOff>
    </xdr:from>
    <xdr:ext cx="304800" cy="304800"/>
    <xdr:sp macro="" textlink="">
      <xdr:nvSpPr>
        <xdr:cNvPr id="8"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D60BB390-9E29-4C84-9F05-28F1F099B8E2}"/>
            </a:ext>
          </a:extLst>
        </xdr:cNvPr>
        <xdr:cNvSpPr>
          <a:spLocks noChangeAspect="1" noChangeArrowheads="1"/>
        </xdr:cNvSpPr>
      </xdr:nvSpPr>
      <xdr:spPr bwMode="auto">
        <a:xfrm>
          <a:off x="3215640" y="971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xdr:row>
      <xdr:rowOff>0</xdr:rowOff>
    </xdr:from>
    <xdr:to>
      <xdr:col>2</xdr:col>
      <xdr:colOff>304800</xdr:colOff>
      <xdr:row>3</xdr:row>
      <xdr:rowOff>188596</xdr:rowOff>
    </xdr:to>
    <xdr:sp macro="" textlink="">
      <xdr:nvSpPr>
        <xdr:cNvPr id="9"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D3E2F598-6C11-4BA3-A385-0EF248796682}"/>
            </a:ext>
          </a:extLst>
        </xdr:cNvPr>
        <xdr:cNvSpPr>
          <a:spLocks noChangeAspect="1" noChangeArrowheads="1"/>
        </xdr:cNvSpPr>
      </xdr:nvSpPr>
      <xdr:spPr bwMode="auto">
        <a:xfrm>
          <a:off x="247650" y="247650"/>
          <a:ext cx="304800" cy="65532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129540</xdr:colOff>
      <xdr:row>2</xdr:row>
      <xdr:rowOff>215265</xdr:rowOff>
    </xdr:from>
    <xdr:to>
      <xdr:col>4</xdr:col>
      <xdr:colOff>434340</xdr:colOff>
      <xdr:row>4</xdr:row>
      <xdr:rowOff>19051</xdr:rowOff>
    </xdr:to>
    <xdr:sp macro="" textlink="">
      <xdr:nvSpPr>
        <xdr:cNvPr id="10"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CB059413-E5C1-4307-BFC2-D2D10424C636}"/>
            </a:ext>
          </a:extLst>
        </xdr:cNvPr>
        <xdr:cNvSpPr>
          <a:spLocks noChangeAspect="1" noChangeArrowheads="1"/>
        </xdr:cNvSpPr>
      </xdr:nvSpPr>
      <xdr:spPr bwMode="auto">
        <a:xfrm>
          <a:off x="3139440" y="462915"/>
          <a:ext cx="304800" cy="63246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1274445</xdr:colOff>
      <xdr:row>2</xdr:row>
      <xdr:rowOff>53340</xdr:rowOff>
    </xdr:from>
    <xdr:to>
      <xdr:col>6</xdr:col>
      <xdr:colOff>631566</xdr:colOff>
      <xdr:row>2</xdr:row>
      <xdr:rowOff>419080</xdr:rowOff>
    </xdr:to>
    <xdr:pic>
      <xdr:nvPicPr>
        <xdr:cNvPr id="11" name="Picture 10">
          <a:extLst>
            <a:ext uri="{FF2B5EF4-FFF2-40B4-BE49-F238E27FC236}">
              <a16:creationId xmlns:a16="http://schemas.microsoft.com/office/drawing/2014/main" id="{56D0AADC-3DE6-438A-92B6-E2C12A4F53F1}"/>
            </a:ext>
            <a:ext uri="{147F2762-F138-4A5C-976F-8EAC2B608ADB}">
              <a16:predDERef xmlns:a16="http://schemas.microsoft.com/office/drawing/2014/main" pred="{CB059413-E5C1-4307-BFC2-D2D10424C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7795" y="453390"/>
          <a:ext cx="2176521" cy="365740"/>
        </a:xfrm>
        <a:prstGeom prst="rect">
          <a:avLst/>
        </a:prstGeom>
      </xdr:spPr>
    </xdr:pic>
    <xdr:clientData/>
  </xdr:twoCellAnchor>
  <xdr:twoCellAnchor editAs="oneCell">
    <xdr:from>
      <xdr:col>2</xdr:col>
      <xdr:colOff>7620</xdr:colOff>
      <xdr:row>3</xdr:row>
      <xdr:rowOff>22860</xdr:rowOff>
    </xdr:from>
    <xdr:to>
      <xdr:col>2</xdr:col>
      <xdr:colOff>312420</xdr:colOff>
      <xdr:row>3</xdr:row>
      <xdr:rowOff>339090</xdr:rowOff>
    </xdr:to>
    <xdr:sp macro="" textlink="">
      <xdr:nvSpPr>
        <xdr:cNvPr id="1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CD99949A-217F-4999-A598-6B26497557C4}"/>
            </a:ext>
          </a:extLst>
        </xdr:cNvPr>
        <xdr:cNvSpPr>
          <a:spLocks noChangeAspect="1" noChangeArrowheads="1"/>
        </xdr:cNvSpPr>
      </xdr:nvSpPr>
      <xdr:spPr bwMode="auto">
        <a:xfrm>
          <a:off x="255270" y="7848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205740</xdr:colOff>
      <xdr:row>3</xdr:row>
      <xdr:rowOff>205740</xdr:rowOff>
    </xdr:from>
    <xdr:to>
      <xdr:col>3</xdr:col>
      <xdr:colOff>510540</xdr:colOff>
      <xdr:row>4</xdr:row>
      <xdr:rowOff>160020</xdr:rowOff>
    </xdr:to>
    <xdr:sp macro="" textlink="">
      <xdr:nvSpPr>
        <xdr:cNvPr id="13"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BE06A980-C740-4EBA-BDA0-6A02A464FA5F}"/>
            </a:ext>
          </a:extLst>
        </xdr:cNvPr>
        <xdr:cNvSpPr>
          <a:spLocks noChangeAspect="1" noChangeArrowheads="1"/>
        </xdr:cNvSpPr>
      </xdr:nvSpPr>
      <xdr:spPr bwMode="auto">
        <a:xfrm>
          <a:off x="2291715" y="96774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3</xdr:row>
      <xdr:rowOff>0</xdr:rowOff>
    </xdr:from>
    <xdr:to>
      <xdr:col>2</xdr:col>
      <xdr:colOff>304800</xdr:colOff>
      <xdr:row>3</xdr:row>
      <xdr:rowOff>316230</xdr:rowOff>
    </xdr:to>
    <xdr:sp macro="" textlink="">
      <xdr:nvSpPr>
        <xdr:cNvPr id="14"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124CECBF-74C8-4C13-BD29-1436F93D3324}"/>
            </a:ext>
          </a:extLst>
        </xdr:cNvPr>
        <xdr:cNvSpPr>
          <a:spLocks noChangeAspect="1" noChangeArrowheads="1"/>
        </xdr:cNvSpPr>
      </xdr:nvSpPr>
      <xdr:spPr bwMode="auto">
        <a:xfrm>
          <a:off x="247650" y="76200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205740</xdr:colOff>
      <xdr:row>3</xdr:row>
      <xdr:rowOff>205740</xdr:rowOff>
    </xdr:from>
    <xdr:to>
      <xdr:col>3</xdr:col>
      <xdr:colOff>510540</xdr:colOff>
      <xdr:row>4</xdr:row>
      <xdr:rowOff>160020</xdr:rowOff>
    </xdr:to>
    <xdr:sp macro="" textlink="">
      <xdr:nvSpPr>
        <xdr:cNvPr id="15"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644800E6-A36B-4F64-80BE-6CF30D5A3F5C}"/>
            </a:ext>
          </a:extLst>
        </xdr:cNvPr>
        <xdr:cNvSpPr>
          <a:spLocks noChangeAspect="1" noChangeArrowheads="1"/>
        </xdr:cNvSpPr>
      </xdr:nvSpPr>
      <xdr:spPr bwMode="auto">
        <a:xfrm>
          <a:off x="2291715" y="96774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xdr:row>
      <xdr:rowOff>0</xdr:rowOff>
    </xdr:from>
    <xdr:ext cx="304800" cy="304800"/>
    <xdr:sp macro="" textlink="">
      <xdr:nvSpPr>
        <xdr:cNvPr id="1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C3B37A6-7F0A-4AFF-BEEF-CCAA4350D306}"/>
            </a:ext>
          </a:extLst>
        </xdr:cNvPr>
        <xdr:cNvSpPr>
          <a:spLocks noChangeAspect="1" noChangeArrowheads="1"/>
        </xdr:cNvSpPr>
      </xdr:nvSpPr>
      <xdr:spPr bwMode="auto">
        <a:xfrm>
          <a:off x="24765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xdr:row>
      <xdr:rowOff>0</xdr:rowOff>
    </xdr:from>
    <xdr:ext cx="304800" cy="304800"/>
    <xdr:sp macro="" textlink="">
      <xdr:nvSpPr>
        <xdr:cNvPr id="17"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DCB17970-537C-4A36-9A8C-DA79048F7F25}"/>
            </a:ext>
          </a:extLst>
        </xdr:cNvPr>
        <xdr:cNvSpPr>
          <a:spLocks noChangeAspect="1" noChangeArrowheads="1"/>
        </xdr:cNvSpPr>
      </xdr:nvSpPr>
      <xdr:spPr bwMode="auto">
        <a:xfrm>
          <a:off x="321564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xdr:row>
      <xdr:rowOff>0</xdr:rowOff>
    </xdr:from>
    <xdr:ext cx="304800" cy="304800"/>
    <xdr:sp macro="" textlink="">
      <xdr:nvSpPr>
        <xdr:cNvPr id="18"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5E3E190E-1AE3-4551-AF45-8C3B9E2916E2}"/>
            </a:ext>
          </a:extLst>
        </xdr:cNvPr>
        <xdr:cNvSpPr>
          <a:spLocks noChangeAspect="1" noChangeArrowheads="1"/>
        </xdr:cNvSpPr>
      </xdr:nvSpPr>
      <xdr:spPr bwMode="auto">
        <a:xfrm>
          <a:off x="24765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xdr:row>
      <xdr:rowOff>0</xdr:rowOff>
    </xdr:from>
    <xdr:ext cx="304800" cy="304800"/>
    <xdr:sp macro="" textlink="">
      <xdr:nvSpPr>
        <xdr:cNvPr id="19"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C4D23808-0139-4D21-B06C-659F2743ED2F}"/>
            </a:ext>
          </a:extLst>
        </xdr:cNvPr>
        <xdr:cNvSpPr>
          <a:spLocks noChangeAspect="1" noChangeArrowheads="1"/>
        </xdr:cNvSpPr>
      </xdr:nvSpPr>
      <xdr:spPr bwMode="auto">
        <a:xfrm>
          <a:off x="321564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5</xdr:row>
      <xdr:rowOff>0</xdr:rowOff>
    </xdr:from>
    <xdr:to>
      <xdr:col>2</xdr:col>
      <xdr:colOff>304800</xdr:colOff>
      <xdr:row>6</xdr:row>
      <xdr:rowOff>304799</xdr:rowOff>
    </xdr:to>
    <xdr:sp macro="" textlink="">
      <xdr:nvSpPr>
        <xdr:cNvPr id="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E0066593-2C9E-46B7-A17C-775D0A3EFCE1}"/>
            </a:ext>
          </a:extLst>
        </xdr:cNvPr>
        <xdr:cNvSpPr>
          <a:spLocks noChangeAspect="1" noChangeArrowheads="1"/>
        </xdr:cNvSpPr>
      </xdr:nvSpPr>
      <xdr:spPr bwMode="auto">
        <a:xfrm>
          <a:off x="247650" y="1704975"/>
          <a:ext cx="304800" cy="30479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31</xdr:row>
      <xdr:rowOff>0</xdr:rowOff>
    </xdr:from>
    <xdr:ext cx="304800" cy="304800"/>
    <xdr:sp macro="" textlink="">
      <xdr:nvSpPr>
        <xdr:cNvPr id="3"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BEBB0A5C-94FD-4A2B-B585-66575D913C5D}"/>
            </a:ext>
          </a:extLst>
        </xdr:cNvPr>
        <xdr:cNvSpPr>
          <a:spLocks noChangeAspect="1" noChangeArrowheads="1"/>
        </xdr:cNvSpPr>
      </xdr:nvSpPr>
      <xdr:spPr bwMode="auto">
        <a:xfrm>
          <a:off x="247650" y="16125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31</xdr:row>
      <xdr:rowOff>0</xdr:rowOff>
    </xdr:from>
    <xdr:ext cx="304800" cy="304800"/>
    <xdr:sp macro="" textlink="">
      <xdr:nvSpPr>
        <xdr:cNvPr id="4"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5561F7FD-0CA1-4346-8B27-67414C081A30}"/>
            </a:ext>
          </a:extLst>
        </xdr:cNvPr>
        <xdr:cNvSpPr>
          <a:spLocks noChangeAspect="1" noChangeArrowheads="1"/>
        </xdr:cNvSpPr>
      </xdr:nvSpPr>
      <xdr:spPr bwMode="auto">
        <a:xfrm>
          <a:off x="3215640" y="16125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xdr:row>
      <xdr:rowOff>0</xdr:rowOff>
    </xdr:from>
    <xdr:to>
      <xdr:col>2</xdr:col>
      <xdr:colOff>304800</xdr:colOff>
      <xdr:row>3</xdr:row>
      <xdr:rowOff>188596</xdr:rowOff>
    </xdr:to>
    <xdr:sp macro="" textlink="">
      <xdr:nvSpPr>
        <xdr:cNvPr id="5"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9FD5E3DA-BF88-4A7E-8B0B-98D7D19FB725}"/>
            </a:ext>
          </a:extLst>
        </xdr:cNvPr>
        <xdr:cNvSpPr>
          <a:spLocks noChangeAspect="1" noChangeArrowheads="1"/>
        </xdr:cNvSpPr>
      </xdr:nvSpPr>
      <xdr:spPr bwMode="auto">
        <a:xfrm>
          <a:off x="247650" y="409575"/>
          <a:ext cx="304800" cy="65532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5</xdr:row>
      <xdr:rowOff>0</xdr:rowOff>
    </xdr:from>
    <xdr:to>
      <xdr:col>2</xdr:col>
      <xdr:colOff>304800</xdr:colOff>
      <xdr:row>6</xdr:row>
      <xdr:rowOff>304799</xdr:rowOff>
    </xdr:to>
    <xdr:sp macro="" textlink="">
      <xdr:nvSpPr>
        <xdr:cNvPr id="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641E8F25-6A78-4D49-A03D-CB950CFE7B80}"/>
            </a:ext>
          </a:extLst>
        </xdr:cNvPr>
        <xdr:cNvSpPr>
          <a:spLocks noChangeAspect="1" noChangeArrowheads="1"/>
        </xdr:cNvSpPr>
      </xdr:nvSpPr>
      <xdr:spPr bwMode="auto">
        <a:xfrm>
          <a:off x="247650" y="1704975"/>
          <a:ext cx="304800" cy="30479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31</xdr:row>
      <xdr:rowOff>0</xdr:rowOff>
    </xdr:from>
    <xdr:ext cx="304800" cy="304800"/>
    <xdr:sp macro="" textlink="">
      <xdr:nvSpPr>
        <xdr:cNvPr id="7"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960F08C-536A-4238-9102-D473B6E77162}"/>
            </a:ext>
          </a:extLst>
        </xdr:cNvPr>
        <xdr:cNvSpPr>
          <a:spLocks noChangeAspect="1" noChangeArrowheads="1"/>
        </xdr:cNvSpPr>
      </xdr:nvSpPr>
      <xdr:spPr bwMode="auto">
        <a:xfrm>
          <a:off x="247650" y="16125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31</xdr:row>
      <xdr:rowOff>0</xdr:rowOff>
    </xdr:from>
    <xdr:ext cx="304800" cy="304800"/>
    <xdr:sp macro="" textlink="">
      <xdr:nvSpPr>
        <xdr:cNvPr id="8"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A40E7512-40A0-4856-AC7F-F2115FB6141C}"/>
            </a:ext>
          </a:extLst>
        </xdr:cNvPr>
        <xdr:cNvSpPr>
          <a:spLocks noChangeAspect="1" noChangeArrowheads="1"/>
        </xdr:cNvSpPr>
      </xdr:nvSpPr>
      <xdr:spPr bwMode="auto">
        <a:xfrm>
          <a:off x="3215640" y="16125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xdr:row>
      <xdr:rowOff>0</xdr:rowOff>
    </xdr:from>
    <xdr:to>
      <xdr:col>2</xdr:col>
      <xdr:colOff>304800</xdr:colOff>
      <xdr:row>3</xdr:row>
      <xdr:rowOff>188596</xdr:rowOff>
    </xdr:to>
    <xdr:sp macro="" textlink="">
      <xdr:nvSpPr>
        <xdr:cNvPr id="9"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FC5A2860-B800-4B74-85E5-F100DECE9AAE}"/>
            </a:ext>
          </a:extLst>
        </xdr:cNvPr>
        <xdr:cNvSpPr>
          <a:spLocks noChangeAspect="1" noChangeArrowheads="1"/>
        </xdr:cNvSpPr>
      </xdr:nvSpPr>
      <xdr:spPr bwMode="auto">
        <a:xfrm>
          <a:off x="247650" y="409575"/>
          <a:ext cx="304800" cy="65532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129540</xdr:colOff>
      <xdr:row>2</xdr:row>
      <xdr:rowOff>215265</xdr:rowOff>
    </xdr:from>
    <xdr:to>
      <xdr:col>4</xdr:col>
      <xdr:colOff>434340</xdr:colOff>
      <xdr:row>4</xdr:row>
      <xdr:rowOff>19051</xdr:rowOff>
    </xdr:to>
    <xdr:sp macro="" textlink="">
      <xdr:nvSpPr>
        <xdr:cNvPr id="10"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8AAD679E-82AA-40FF-843B-9B523C1CAE49}"/>
            </a:ext>
          </a:extLst>
        </xdr:cNvPr>
        <xdr:cNvSpPr>
          <a:spLocks noChangeAspect="1" noChangeArrowheads="1"/>
        </xdr:cNvSpPr>
      </xdr:nvSpPr>
      <xdr:spPr bwMode="auto">
        <a:xfrm>
          <a:off x="3139440" y="624840"/>
          <a:ext cx="304800" cy="64198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1274445</xdr:colOff>
      <xdr:row>2</xdr:row>
      <xdr:rowOff>53340</xdr:rowOff>
    </xdr:from>
    <xdr:to>
      <xdr:col>7</xdr:col>
      <xdr:colOff>736341</xdr:colOff>
      <xdr:row>2</xdr:row>
      <xdr:rowOff>419080</xdr:rowOff>
    </xdr:to>
    <xdr:pic>
      <xdr:nvPicPr>
        <xdr:cNvPr id="11" name="Picture 10">
          <a:extLst>
            <a:ext uri="{FF2B5EF4-FFF2-40B4-BE49-F238E27FC236}">
              <a16:creationId xmlns:a16="http://schemas.microsoft.com/office/drawing/2014/main" id="{F9CD64CD-1E30-474F-93C5-1415C287130F}"/>
            </a:ext>
            <a:ext uri="{147F2762-F138-4A5C-976F-8EAC2B608ADB}">
              <a16:predDERef xmlns:a16="http://schemas.microsoft.com/office/drawing/2014/main" pred="{CB059413-E5C1-4307-BFC2-D2D10424C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7795" y="462915"/>
          <a:ext cx="2176521" cy="365740"/>
        </a:xfrm>
        <a:prstGeom prst="rect">
          <a:avLst/>
        </a:prstGeom>
      </xdr:spPr>
    </xdr:pic>
    <xdr:clientData/>
  </xdr:twoCellAnchor>
  <xdr:twoCellAnchor editAs="oneCell">
    <xdr:from>
      <xdr:col>2</xdr:col>
      <xdr:colOff>7620</xdr:colOff>
      <xdr:row>3</xdr:row>
      <xdr:rowOff>22860</xdr:rowOff>
    </xdr:from>
    <xdr:to>
      <xdr:col>2</xdr:col>
      <xdr:colOff>312420</xdr:colOff>
      <xdr:row>3</xdr:row>
      <xdr:rowOff>339090</xdr:rowOff>
    </xdr:to>
    <xdr:sp macro="" textlink="">
      <xdr:nvSpPr>
        <xdr:cNvPr id="1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11081D4F-C6BB-4845-82B4-90463C5CBB48}"/>
            </a:ext>
          </a:extLst>
        </xdr:cNvPr>
        <xdr:cNvSpPr>
          <a:spLocks noChangeAspect="1" noChangeArrowheads="1"/>
        </xdr:cNvSpPr>
      </xdr:nvSpPr>
      <xdr:spPr bwMode="auto">
        <a:xfrm>
          <a:off x="255270" y="8991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205740</xdr:colOff>
      <xdr:row>3</xdr:row>
      <xdr:rowOff>205740</xdr:rowOff>
    </xdr:from>
    <xdr:to>
      <xdr:col>3</xdr:col>
      <xdr:colOff>510540</xdr:colOff>
      <xdr:row>6</xdr:row>
      <xdr:rowOff>112395</xdr:rowOff>
    </xdr:to>
    <xdr:sp macro="" textlink="">
      <xdr:nvSpPr>
        <xdr:cNvPr id="13"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05CDE1A4-58B9-449C-AE75-838869B3A6D2}"/>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3</xdr:row>
      <xdr:rowOff>0</xdr:rowOff>
    </xdr:from>
    <xdr:to>
      <xdr:col>2</xdr:col>
      <xdr:colOff>304800</xdr:colOff>
      <xdr:row>3</xdr:row>
      <xdr:rowOff>316230</xdr:rowOff>
    </xdr:to>
    <xdr:sp macro="" textlink="">
      <xdr:nvSpPr>
        <xdr:cNvPr id="14"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5C5B207B-E77C-4D13-A81F-C55503B7659D}"/>
            </a:ext>
          </a:extLst>
        </xdr:cNvPr>
        <xdr:cNvSpPr>
          <a:spLocks noChangeAspect="1" noChangeArrowheads="1"/>
        </xdr:cNvSpPr>
      </xdr:nvSpPr>
      <xdr:spPr bwMode="auto">
        <a:xfrm>
          <a:off x="247650" y="87630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205740</xdr:colOff>
      <xdr:row>3</xdr:row>
      <xdr:rowOff>205740</xdr:rowOff>
    </xdr:from>
    <xdr:to>
      <xdr:col>3</xdr:col>
      <xdr:colOff>510540</xdr:colOff>
      <xdr:row>6</xdr:row>
      <xdr:rowOff>112395</xdr:rowOff>
    </xdr:to>
    <xdr:sp macro="" textlink="">
      <xdr:nvSpPr>
        <xdr:cNvPr id="15"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5A4DB1A7-E8DB-468B-85E5-F35617E54CEE}"/>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xdr:row>
      <xdr:rowOff>0</xdr:rowOff>
    </xdr:from>
    <xdr:ext cx="304800" cy="304800"/>
    <xdr:sp macro="" textlink="">
      <xdr:nvSpPr>
        <xdr:cNvPr id="1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D958BA66-565C-46FA-9A95-5F900724106D}"/>
            </a:ext>
          </a:extLst>
        </xdr:cNvPr>
        <xdr:cNvSpPr>
          <a:spLocks noChangeAspect="1" noChangeArrowheads="1"/>
        </xdr:cNvSpPr>
      </xdr:nvSpPr>
      <xdr:spPr bwMode="auto">
        <a:xfrm>
          <a:off x="24765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xdr:row>
      <xdr:rowOff>0</xdr:rowOff>
    </xdr:from>
    <xdr:ext cx="304800" cy="304800"/>
    <xdr:sp macro="" textlink="">
      <xdr:nvSpPr>
        <xdr:cNvPr id="17"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B9C517E4-8C88-41B8-B708-ABF45124AFAA}"/>
            </a:ext>
          </a:extLst>
        </xdr:cNvPr>
        <xdr:cNvSpPr>
          <a:spLocks noChangeAspect="1" noChangeArrowheads="1"/>
        </xdr:cNvSpPr>
      </xdr:nvSpPr>
      <xdr:spPr bwMode="auto">
        <a:xfrm>
          <a:off x="321564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xdr:row>
      <xdr:rowOff>0</xdr:rowOff>
    </xdr:from>
    <xdr:ext cx="304800" cy="304800"/>
    <xdr:sp macro="" textlink="">
      <xdr:nvSpPr>
        <xdr:cNvPr id="18"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5BA5F2F7-FACA-4888-942A-E5DBAB19EAA4}"/>
            </a:ext>
          </a:extLst>
        </xdr:cNvPr>
        <xdr:cNvSpPr>
          <a:spLocks noChangeAspect="1" noChangeArrowheads="1"/>
        </xdr:cNvSpPr>
      </xdr:nvSpPr>
      <xdr:spPr bwMode="auto">
        <a:xfrm>
          <a:off x="24765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xdr:row>
      <xdr:rowOff>0</xdr:rowOff>
    </xdr:from>
    <xdr:ext cx="304800" cy="304800"/>
    <xdr:sp macro="" textlink="">
      <xdr:nvSpPr>
        <xdr:cNvPr id="19"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A6372809-9F29-487A-835C-3825A916B987}"/>
            </a:ext>
          </a:extLst>
        </xdr:cNvPr>
        <xdr:cNvSpPr>
          <a:spLocks noChangeAspect="1" noChangeArrowheads="1"/>
        </xdr:cNvSpPr>
      </xdr:nvSpPr>
      <xdr:spPr bwMode="auto">
        <a:xfrm>
          <a:off x="321564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205740</xdr:colOff>
      <xdr:row>5</xdr:row>
      <xdr:rowOff>205740</xdr:rowOff>
    </xdr:from>
    <xdr:ext cx="304800" cy="325755"/>
    <xdr:sp macro="" textlink="">
      <xdr:nvSpPr>
        <xdr:cNvPr id="20"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1DD2A59C-E93F-4CF6-B71C-3EAF9ED96842}"/>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205740</xdr:colOff>
      <xdr:row>5</xdr:row>
      <xdr:rowOff>205740</xdr:rowOff>
    </xdr:from>
    <xdr:ext cx="304800" cy="325755"/>
    <xdr:sp macro="" textlink="">
      <xdr:nvSpPr>
        <xdr:cNvPr id="21"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1144DF21-53CA-4146-A75F-8D7C2E09B995}"/>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5</xdr:row>
      <xdr:rowOff>0</xdr:rowOff>
    </xdr:from>
    <xdr:to>
      <xdr:col>2</xdr:col>
      <xdr:colOff>304800</xdr:colOff>
      <xdr:row>6</xdr:row>
      <xdr:rowOff>304799</xdr:rowOff>
    </xdr:to>
    <xdr:sp macro="" textlink="">
      <xdr:nvSpPr>
        <xdr:cNvPr id="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A5396C3B-0C67-44E7-BBAE-309A61FA0A37}"/>
            </a:ext>
          </a:extLst>
        </xdr:cNvPr>
        <xdr:cNvSpPr>
          <a:spLocks noChangeAspect="1" noChangeArrowheads="1"/>
        </xdr:cNvSpPr>
      </xdr:nvSpPr>
      <xdr:spPr bwMode="auto">
        <a:xfrm>
          <a:off x="247650" y="1704975"/>
          <a:ext cx="304800" cy="30479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31</xdr:row>
      <xdr:rowOff>0</xdr:rowOff>
    </xdr:from>
    <xdr:ext cx="304800" cy="304800"/>
    <xdr:sp macro="" textlink="">
      <xdr:nvSpPr>
        <xdr:cNvPr id="3"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83FD3C6C-F45C-43B6-A126-77254636C8A7}"/>
            </a:ext>
          </a:extLst>
        </xdr:cNvPr>
        <xdr:cNvSpPr>
          <a:spLocks noChangeAspect="1" noChangeArrowheads="1"/>
        </xdr:cNvSpPr>
      </xdr:nvSpPr>
      <xdr:spPr bwMode="auto">
        <a:xfrm>
          <a:off x="24765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31</xdr:row>
      <xdr:rowOff>0</xdr:rowOff>
    </xdr:from>
    <xdr:ext cx="304800" cy="304800"/>
    <xdr:sp macro="" textlink="">
      <xdr:nvSpPr>
        <xdr:cNvPr id="4"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62907E67-D5B8-42B7-A90B-1757F80E05ED}"/>
            </a:ext>
          </a:extLst>
        </xdr:cNvPr>
        <xdr:cNvSpPr>
          <a:spLocks noChangeAspect="1" noChangeArrowheads="1"/>
        </xdr:cNvSpPr>
      </xdr:nvSpPr>
      <xdr:spPr bwMode="auto">
        <a:xfrm>
          <a:off x="321564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xdr:row>
      <xdr:rowOff>0</xdr:rowOff>
    </xdr:from>
    <xdr:to>
      <xdr:col>2</xdr:col>
      <xdr:colOff>304800</xdr:colOff>
      <xdr:row>3</xdr:row>
      <xdr:rowOff>188596</xdr:rowOff>
    </xdr:to>
    <xdr:sp macro="" textlink="">
      <xdr:nvSpPr>
        <xdr:cNvPr id="5"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3EEABC9-DFE2-4819-A285-0775B1D19D32}"/>
            </a:ext>
          </a:extLst>
        </xdr:cNvPr>
        <xdr:cNvSpPr>
          <a:spLocks noChangeAspect="1" noChangeArrowheads="1"/>
        </xdr:cNvSpPr>
      </xdr:nvSpPr>
      <xdr:spPr bwMode="auto">
        <a:xfrm>
          <a:off x="247650" y="409575"/>
          <a:ext cx="304800" cy="65532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5</xdr:row>
      <xdr:rowOff>0</xdr:rowOff>
    </xdr:from>
    <xdr:to>
      <xdr:col>2</xdr:col>
      <xdr:colOff>304800</xdr:colOff>
      <xdr:row>6</xdr:row>
      <xdr:rowOff>304799</xdr:rowOff>
    </xdr:to>
    <xdr:sp macro="" textlink="">
      <xdr:nvSpPr>
        <xdr:cNvPr id="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A5800563-B21E-468F-AAFB-1F671FFA917E}"/>
            </a:ext>
          </a:extLst>
        </xdr:cNvPr>
        <xdr:cNvSpPr>
          <a:spLocks noChangeAspect="1" noChangeArrowheads="1"/>
        </xdr:cNvSpPr>
      </xdr:nvSpPr>
      <xdr:spPr bwMode="auto">
        <a:xfrm>
          <a:off x="247650" y="1704975"/>
          <a:ext cx="304800" cy="30479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31</xdr:row>
      <xdr:rowOff>0</xdr:rowOff>
    </xdr:from>
    <xdr:ext cx="304800" cy="304800"/>
    <xdr:sp macro="" textlink="">
      <xdr:nvSpPr>
        <xdr:cNvPr id="7"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C8E28DC5-EA39-4C87-A52E-17D123FF5585}"/>
            </a:ext>
          </a:extLst>
        </xdr:cNvPr>
        <xdr:cNvSpPr>
          <a:spLocks noChangeAspect="1" noChangeArrowheads="1"/>
        </xdr:cNvSpPr>
      </xdr:nvSpPr>
      <xdr:spPr bwMode="auto">
        <a:xfrm>
          <a:off x="24765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31</xdr:row>
      <xdr:rowOff>0</xdr:rowOff>
    </xdr:from>
    <xdr:ext cx="304800" cy="304800"/>
    <xdr:sp macro="" textlink="">
      <xdr:nvSpPr>
        <xdr:cNvPr id="8"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A1F31F1-F1FB-43E2-B852-D4B51CA8D959}"/>
            </a:ext>
          </a:extLst>
        </xdr:cNvPr>
        <xdr:cNvSpPr>
          <a:spLocks noChangeAspect="1" noChangeArrowheads="1"/>
        </xdr:cNvSpPr>
      </xdr:nvSpPr>
      <xdr:spPr bwMode="auto">
        <a:xfrm>
          <a:off x="321564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xdr:row>
      <xdr:rowOff>0</xdr:rowOff>
    </xdr:from>
    <xdr:to>
      <xdr:col>2</xdr:col>
      <xdr:colOff>304800</xdr:colOff>
      <xdr:row>3</xdr:row>
      <xdr:rowOff>188596</xdr:rowOff>
    </xdr:to>
    <xdr:sp macro="" textlink="">
      <xdr:nvSpPr>
        <xdr:cNvPr id="9"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85036073-E050-42B7-9D43-3C5E60574F18}"/>
            </a:ext>
          </a:extLst>
        </xdr:cNvPr>
        <xdr:cNvSpPr>
          <a:spLocks noChangeAspect="1" noChangeArrowheads="1"/>
        </xdr:cNvSpPr>
      </xdr:nvSpPr>
      <xdr:spPr bwMode="auto">
        <a:xfrm>
          <a:off x="247650" y="409575"/>
          <a:ext cx="304800" cy="65532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1274445</xdr:colOff>
      <xdr:row>2</xdr:row>
      <xdr:rowOff>53340</xdr:rowOff>
    </xdr:from>
    <xdr:to>
      <xdr:col>7</xdr:col>
      <xdr:colOff>736341</xdr:colOff>
      <xdr:row>2</xdr:row>
      <xdr:rowOff>419080</xdr:rowOff>
    </xdr:to>
    <xdr:pic>
      <xdr:nvPicPr>
        <xdr:cNvPr id="11" name="Picture 10">
          <a:extLst>
            <a:ext uri="{FF2B5EF4-FFF2-40B4-BE49-F238E27FC236}">
              <a16:creationId xmlns:a16="http://schemas.microsoft.com/office/drawing/2014/main" id="{4F6B139C-E4E5-43F1-A48A-64B25AB5088B}"/>
            </a:ext>
            <a:ext uri="{147F2762-F138-4A5C-976F-8EAC2B608ADB}">
              <a16:predDERef xmlns:a16="http://schemas.microsoft.com/office/drawing/2014/main" pred="{CB059413-E5C1-4307-BFC2-D2D10424C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7795" y="462915"/>
          <a:ext cx="2176521" cy="365740"/>
        </a:xfrm>
        <a:prstGeom prst="rect">
          <a:avLst/>
        </a:prstGeom>
      </xdr:spPr>
    </xdr:pic>
    <xdr:clientData/>
  </xdr:twoCellAnchor>
  <xdr:twoCellAnchor editAs="oneCell">
    <xdr:from>
      <xdr:col>2</xdr:col>
      <xdr:colOff>7620</xdr:colOff>
      <xdr:row>3</xdr:row>
      <xdr:rowOff>22860</xdr:rowOff>
    </xdr:from>
    <xdr:to>
      <xdr:col>2</xdr:col>
      <xdr:colOff>312420</xdr:colOff>
      <xdr:row>3</xdr:row>
      <xdr:rowOff>339090</xdr:rowOff>
    </xdr:to>
    <xdr:sp macro="" textlink="">
      <xdr:nvSpPr>
        <xdr:cNvPr id="1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EDBF0B4F-10D7-4340-BC55-A05761FAE689}"/>
            </a:ext>
          </a:extLst>
        </xdr:cNvPr>
        <xdr:cNvSpPr>
          <a:spLocks noChangeAspect="1" noChangeArrowheads="1"/>
        </xdr:cNvSpPr>
      </xdr:nvSpPr>
      <xdr:spPr bwMode="auto">
        <a:xfrm>
          <a:off x="255270" y="8991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205740</xdr:colOff>
      <xdr:row>3</xdr:row>
      <xdr:rowOff>205740</xdr:rowOff>
    </xdr:from>
    <xdr:to>
      <xdr:col>3</xdr:col>
      <xdr:colOff>510540</xdr:colOff>
      <xdr:row>6</xdr:row>
      <xdr:rowOff>112395</xdr:rowOff>
    </xdr:to>
    <xdr:sp macro="" textlink="">
      <xdr:nvSpPr>
        <xdr:cNvPr id="13"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0C8BD31E-5679-47CE-B501-6EFE9C429C31}"/>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3</xdr:row>
      <xdr:rowOff>0</xdr:rowOff>
    </xdr:from>
    <xdr:to>
      <xdr:col>2</xdr:col>
      <xdr:colOff>304800</xdr:colOff>
      <xdr:row>3</xdr:row>
      <xdr:rowOff>316230</xdr:rowOff>
    </xdr:to>
    <xdr:sp macro="" textlink="">
      <xdr:nvSpPr>
        <xdr:cNvPr id="14"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E25DF37A-166A-4DAA-9E1B-2250E3232D20}"/>
            </a:ext>
          </a:extLst>
        </xdr:cNvPr>
        <xdr:cNvSpPr>
          <a:spLocks noChangeAspect="1" noChangeArrowheads="1"/>
        </xdr:cNvSpPr>
      </xdr:nvSpPr>
      <xdr:spPr bwMode="auto">
        <a:xfrm>
          <a:off x="247650" y="87630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xdr:row>
      <xdr:rowOff>0</xdr:rowOff>
    </xdr:from>
    <xdr:ext cx="304800" cy="304800"/>
    <xdr:sp macro="" textlink="">
      <xdr:nvSpPr>
        <xdr:cNvPr id="1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750805CA-A60E-454A-8AFF-A317FAB37B11}"/>
            </a:ext>
          </a:extLst>
        </xdr:cNvPr>
        <xdr:cNvSpPr>
          <a:spLocks noChangeAspect="1" noChangeArrowheads="1"/>
        </xdr:cNvSpPr>
      </xdr:nvSpPr>
      <xdr:spPr bwMode="auto">
        <a:xfrm>
          <a:off x="24765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xdr:row>
      <xdr:rowOff>0</xdr:rowOff>
    </xdr:from>
    <xdr:ext cx="304800" cy="304800"/>
    <xdr:sp macro="" textlink="">
      <xdr:nvSpPr>
        <xdr:cNvPr id="17"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D49226AC-FA3D-49F9-8A1C-C10415F8E2E8}"/>
            </a:ext>
          </a:extLst>
        </xdr:cNvPr>
        <xdr:cNvSpPr>
          <a:spLocks noChangeAspect="1" noChangeArrowheads="1"/>
        </xdr:cNvSpPr>
      </xdr:nvSpPr>
      <xdr:spPr bwMode="auto">
        <a:xfrm>
          <a:off x="321564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xdr:row>
      <xdr:rowOff>0</xdr:rowOff>
    </xdr:from>
    <xdr:ext cx="304800" cy="304800"/>
    <xdr:sp macro="" textlink="">
      <xdr:nvSpPr>
        <xdr:cNvPr id="18"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D2F8B4CA-055E-4005-B578-F1D229FAF6E7}"/>
            </a:ext>
          </a:extLst>
        </xdr:cNvPr>
        <xdr:cNvSpPr>
          <a:spLocks noChangeAspect="1" noChangeArrowheads="1"/>
        </xdr:cNvSpPr>
      </xdr:nvSpPr>
      <xdr:spPr bwMode="auto">
        <a:xfrm>
          <a:off x="24765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205740</xdr:colOff>
      <xdr:row>5</xdr:row>
      <xdr:rowOff>205740</xdr:rowOff>
    </xdr:from>
    <xdr:ext cx="304800" cy="325755"/>
    <xdr:sp macro="" textlink="">
      <xdr:nvSpPr>
        <xdr:cNvPr id="20"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82B443CC-15F6-4BDD-83B6-27CBFA6ED233}"/>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205740</xdr:colOff>
      <xdr:row>5</xdr:row>
      <xdr:rowOff>205740</xdr:rowOff>
    </xdr:from>
    <xdr:ext cx="304800" cy="325755"/>
    <xdr:sp macro="" textlink="">
      <xdr:nvSpPr>
        <xdr:cNvPr id="21"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3DC25022-0E12-4039-ACEB-9329579DDAB0}"/>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5</xdr:row>
      <xdr:rowOff>0</xdr:rowOff>
    </xdr:from>
    <xdr:to>
      <xdr:col>2</xdr:col>
      <xdr:colOff>304800</xdr:colOff>
      <xdr:row>6</xdr:row>
      <xdr:rowOff>304799</xdr:rowOff>
    </xdr:to>
    <xdr:sp macro="" textlink="">
      <xdr:nvSpPr>
        <xdr:cNvPr id="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F4535E30-2FBB-4D51-9D04-CDC2B73D2CC2}"/>
            </a:ext>
          </a:extLst>
        </xdr:cNvPr>
        <xdr:cNvSpPr>
          <a:spLocks noChangeAspect="1" noChangeArrowheads="1"/>
        </xdr:cNvSpPr>
      </xdr:nvSpPr>
      <xdr:spPr bwMode="auto">
        <a:xfrm>
          <a:off x="247650" y="1704975"/>
          <a:ext cx="304800" cy="30479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31</xdr:row>
      <xdr:rowOff>0</xdr:rowOff>
    </xdr:from>
    <xdr:ext cx="304800" cy="304800"/>
    <xdr:sp macro="" textlink="">
      <xdr:nvSpPr>
        <xdr:cNvPr id="3"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9EDE06DE-C58A-47E7-AF0D-BF05A9D3EC46}"/>
            </a:ext>
          </a:extLst>
        </xdr:cNvPr>
        <xdr:cNvSpPr>
          <a:spLocks noChangeAspect="1" noChangeArrowheads="1"/>
        </xdr:cNvSpPr>
      </xdr:nvSpPr>
      <xdr:spPr bwMode="auto">
        <a:xfrm>
          <a:off x="247650" y="16125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31</xdr:row>
      <xdr:rowOff>0</xdr:rowOff>
    </xdr:from>
    <xdr:ext cx="304800" cy="304800"/>
    <xdr:sp macro="" textlink="">
      <xdr:nvSpPr>
        <xdr:cNvPr id="4"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58E6731C-F259-473F-AC01-1B07FC93F67D}"/>
            </a:ext>
          </a:extLst>
        </xdr:cNvPr>
        <xdr:cNvSpPr>
          <a:spLocks noChangeAspect="1" noChangeArrowheads="1"/>
        </xdr:cNvSpPr>
      </xdr:nvSpPr>
      <xdr:spPr bwMode="auto">
        <a:xfrm>
          <a:off x="3215640" y="16125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xdr:row>
      <xdr:rowOff>0</xdr:rowOff>
    </xdr:from>
    <xdr:to>
      <xdr:col>2</xdr:col>
      <xdr:colOff>304800</xdr:colOff>
      <xdr:row>3</xdr:row>
      <xdr:rowOff>188596</xdr:rowOff>
    </xdr:to>
    <xdr:sp macro="" textlink="">
      <xdr:nvSpPr>
        <xdr:cNvPr id="5"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CBB86A78-B861-4B27-AADA-98C505C85854}"/>
            </a:ext>
          </a:extLst>
        </xdr:cNvPr>
        <xdr:cNvSpPr>
          <a:spLocks noChangeAspect="1" noChangeArrowheads="1"/>
        </xdr:cNvSpPr>
      </xdr:nvSpPr>
      <xdr:spPr bwMode="auto">
        <a:xfrm>
          <a:off x="247650" y="409575"/>
          <a:ext cx="304800" cy="65532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5</xdr:row>
      <xdr:rowOff>0</xdr:rowOff>
    </xdr:from>
    <xdr:to>
      <xdr:col>2</xdr:col>
      <xdr:colOff>304800</xdr:colOff>
      <xdr:row>6</xdr:row>
      <xdr:rowOff>304799</xdr:rowOff>
    </xdr:to>
    <xdr:sp macro="" textlink="">
      <xdr:nvSpPr>
        <xdr:cNvPr id="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85B65907-4D58-45CC-8EAA-5EBBCEFADCA5}"/>
            </a:ext>
          </a:extLst>
        </xdr:cNvPr>
        <xdr:cNvSpPr>
          <a:spLocks noChangeAspect="1" noChangeArrowheads="1"/>
        </xdr:cNvSpPr>
      </xdr:nvSpPr>
      <xdr:spPr bwMode="auto">
        <a:xfrm>
          <a:off x="247650" y="1704975"/>
          <a:ext cx="304800" cy="30479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31</xdr:row>
      <xdr:rowOff>0</xdr:rowOff>
    </xdr:from>
    <xdr:ext cx="304800" cy="304800"/>
    <xdr:sp macro="" textlink="">
      <xdr:nvSpPr>
        <xdr:cNvPr id="7"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F550EE49-2B4E-431C-9C8B-0ED282B85CC4}"/>
            </a:ext>
          </a:extLst>
        </xdr:cNvPr>
        <xdr:cNvSpPr>
          <a:spLocks noChangeAspect="1" noChangeArrowheads="1"/>
        </xdr:cNvSpPr>
      </xdr:nvSpPr>
      <xdr:spPr bwMode="auto">
        <a:xfrm>
          <a:off x="247650" y="16125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31</xdr:row>
      <xdr:rowOff>0</xdr:rowOff>
    </xdr:from>
    <xdr:ext cx="304800" cy="304800"/>
    <xdr:sp macro="" textlink="">
      <xdr:nvSpPr>
        <xdr:cNvPr id="8"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D3622F8-107C-4D9E-AEEB-F4210C3559A7}"/>
            </a:ext>
          </a:extLst>
        </xdr:cNvPr>
        <xdr:cNvSpPr>
          <a:spLocks noChangeAspect="1" noChangeArrowheads="1"/>
        </xdr:cNvSpPr>
      </xdr:nvSpPr>
      <xdr:spPr bwMode="auto">
        <a:xfrm>
          <a:off x="3215640" y="16125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2</xdr:row>
      <xdr:rowOff>0</xdr:rowOff>
    </xdr:from>
    <xdr:to>
      <xdr:col>2</xdr:col>
      <xdr:colOff>304800</xdr:colOff>
      <xdr:row>3</xdr:row>
      <xdr:rowOff>188596</xdr:rowOff>
    </xdr:to>
    <xdr:sp macro="" textlink="">
      <xdr:nvSpPr>
        <xdr:cNvPr id="9"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A1A306EF-2161-4223-9866-1FF3DE77372F}"/>
            </a:ext>
          </a:extLst>
        </xdr:cNvPr>
        <xdr:cNvSpPr>
          <a:spLocks noChangeAspect="1" noChangeArrowheads="1"/>
        </xdr:cNvSpPr>
      </xdr:nvSpPr>
      <xdr:spPr bwMode="auto">
        <a:xfrm>
          <a:off x="247650" y="409575"/>
          <a:ext cx="304800" cy="65532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1274445</xdr:colOff>
      <xdr:row>2</xdr:row>
      <xdr:rowOff>53340</xdr:rowOff>
    </xdr:from>
    <xdr:to>
      <xdr:col>7</xdr:col>
      <xdr:colOff>736341</xdr:colOff>
      <xdr:row>2</xdr:row>
      <xdr:rowOff>419080</xdr:rowOff>
    </xdr:to>
    <xdr:pic>
      <xdr:nvPicPr>
        <xdr:cNvPr id="11" name="Picture 10">
          <a:extLst>
            <a:ext uri="{FF2B5EF4-FFF2-40B4-BE49-F238E27FC236}">
              <a16:creationId xmlns:a16="http://schemas.microsoft.com/office/drawing/2014/main" id="{F1FC4F33-1B0A-4C6F-8BE7-D5CF91FEB0A6}"/>
            </a:ext>
            <a:ext uri="{147F2762-F138-4A5C-976F-8EAC2B608ADB}">
              <a16:predDERef xmlns:a16="http://schemas.microsoft.com/office/drawing/2014/main" pred="{CB059413-E5C1-4307-BFC2-D2D10424C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7795" y="462915"/>
          <a:ext cx="2176521" cy="365740"/>
        </a:xfrm>
        <a:prstGeom prst="rect">
          <a:avLst/>
        </a:prstGeom>
      </xdr:spPr>
    </xdr:pic>
    <xdr:clientData/>
  </xdr:twoCellAnchor>
  <xdr:twoCellAnchor editAs="oneCell">
    <xdr:from>
      <xdr:col>2</xdr:col>
      <xdr:colOff>7620</xdr:colOff>
      <xdr:row>3</xdr:row>
      <xdr:rowOff>22860</xdr:rowOff>
    </xdr:from>
    <xdr:to>
      <xdr:col>2</xdr:col>
      <xdr:colOff>312420</xdr:colOff>
      <xdr:row>3</xdr:row>
      <xdr:rowOff>339090</xdr:rowOff>
    </xdr:to>
    <xdr:sp macro="" textlink="">
      <xdr:nvSpPr>
        <xdr:cNvPr id="1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969EFE72-38EE-4600-9248-406D8ED406D8}"/>
            </a:ext>
          </a:extLst>
        </xdr:cNvPr>
        <xdr:cNvSpPr>
          <a:spLocks noChangeAspect="1" noChangeArrowheads="1"/>
        </xdr:cNvSpPr>
      </xdr:nvSpPr>
      <xdr:spPr bwMode="auto">
        <a:xfrm>
          <a:off x="255270" y="89916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205740</xdr:colOff>
      <xdr:row>3</xdr:row>
      <xdr:rowOff>205740</xdr:rowOff>
    </xdr:from>
    <xdr:to>
      <xdr:col>3</xdr:col>
      <xdr:colOff>510540</xdr:colOff>
      <xdr:row>6</xdr:row>
      <xdr:rowOff>112395</xdr:rowOff>
    </xdr:to>
    <xdr:sp macro="" textlink="">
      <xdr:nvSpPr>
        <xdr:cNvPr id="13"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E33EA95A-A26F-41D0-9EF7-26CF55305527}"/>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3</xdr:row>
      <xdr:rowOff>0</xdr:rowOff>
    </xdr:from>
    <xdr:to>
      <xdr:col>2</xdr:col>
      <xdr:colOff>304800</xdr:colOff>
      <xdr:row>3</xdr:row>
      <xdr:rowOff>316230</xdr:rowOff>
    </xdr:to>
    <xdr:sp macro="" textlink="">
      <xdr:nvSpPr>
        <xdr:cNvPr id="14"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D4E42ED5-8E53-437B-A31A-20AA8F34A1C1}"/>
            </a:ext>
          </a:extLst>
        </xdr:cNvPr>
        <xdr:cNvSpPr>
          <a:spLocks noChangeAspect="1" noChangeArrowheads="1"/>
        </xdr:cNvSpPr>
      </xdr:nvSpPr>
      <xdr:spPr bwMode="auto">
        <a:xfrm>
          <a:off x="247650" y="876300"/>
          <a:ext cx="304800" cy="3162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205740</xdr:colOff>
      <xdr:row>3</xdr:row>
      <xdr:rowOff>205740</xdr:rowOff>
    </xdr:from>
    <xdr:to>
      <xdr:col>3</xdr:col>
      <xdr:colOff>510540</xdr:colOff>
      <xdr:row>6</xdr:row>
      <xdr:rowOff>112395</xdr:rowOff>
    </xdr:to>
    <xdr:sp macro="" textlink="">
      <xdr:nvSpPr>
        <xdr:cNvPr id="15"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70EB9B60-A1F1-487D-A23A-496441A4B385}"/>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3</xdr:row>
      <xdr:rowOff>0</xdr:rowOff>
    </xdr:from>
    <xdr:ext cx="304800" cy="304800"/>
    <xdr:sp macro="" textlink="">
      <xdr:nvSpPr>
        <xdr:cNvPr id="1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C38E9D4B-2952-436D-88EA-098BE5CD482B}"/>
            </a:ext>
          </a:extLst>
        </xdr:cNvPr>
        <xdr:cNvSpPr>
          <a:spLocks noChangeAspect="1" noChangeArrowheads="1"/>
        </xdr:cNvSpPr>
      </xdr:nvSpPr>
      <xdr:spPr bwMode="auto">
        <a:xfrm>
          <a:off x="24765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xdr:row>
      <xdr:rowOff>0</xdr:rowOff>
    </xdr:from>
    <xdr:ext cx="304800" cy="304800"/>
    <xdr:sp macro="" textlink="">
      <xdr:nvSpPr>
        <xdr:cNvPr id="17"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268B6CF7-34B9-4C62-BE0D-2C86E094A1B0}"/>
            </a:ext>
          </a:extLst>
        </xdr:cNvPr>
        <xdr:cNvSpPr>
          <a:spLocks noChangeAspect="1" noChangeArrowheads="1"/>
        </xdr:cNvSpPr>
      </xdr:nvSpPr>
      <xdr:spPr bwMode="auto">
        <a:xfrm>
          <a:off x="321564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xdr:row>
      <xdr:rowOff>0</xdr:rowOff>
    </xdr:from>
    <xdr:ext cx="304800" cy="304800"/>
    <xdr:sp macro="" textlink="">
      <xdr:nvSpPr>
        <xdr:cNvPr id="18"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DC9808A7-483A-4438-99C7-EB6C93B0389F}"/>
            </a:ext>
          </a:extLst>
        </xdr:cNvPr>
        <xdr:cNvSpPr>
          <a:spLocks noChangeAspect="1" noChangeArrowheads="1"/>
        </xdr:cNvSpPr>
      </xdr:nvSpPr>
      <xdr:spPr bwMode="auto">
        <a:xfrm>
          <a:off x="24765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205740</xdr:colOff>
      <xdr:row>3</xdr:row>
      <xdr:rowOff>0</xdr:rowOff>
    </xdr:from>
    <xdr:ext cx="304800" cy="304800"/>
    <xdr:sp macro="" textlink="">
      <xdr:nvSpPr>
        <xdr:cNvPr id="19"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EC4B2F51-2DA3-4427-9754-7D0FC67D77F7}"/>
            </a:ext>
          </a:extLst>
        </xdr:cNvPr>
        <xdr:cNvSpPr>
          <a:spLocks noChangeAspect="1" noChangeArrowheads="1"/>
        </xdr:cNvSpPr>
      </xdr:nvSpPr>
      <xdr:spPr bwMode="auto">
        <a:xfrm>
          <a:off x="3215640" y="876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205740</xdr:colOff>
      <xdr:row>5</xdr:row>
      <xdr:rowOff>205740</xdr:rowOff>
    </xdr:from>
    <xdr:ext cx="304800" cy="325755"/>
    <xdr:sp macro="" textlink="">
      <xdr:nvSpPr>
        <xdr:cNvPr id="20"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2650EF63-22C4-4026-9D0D-35C073EFC901}"/>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205740</xdr:colOff>
      <xdr:row>5</xdr:row>
      <xdr:rowOff>205740</xdr:rowOff>
    </xdr:from>
    <xdr:ext cx="304800" cy="325755"/>
    <xdr:sp macro="" textlink="">
      <xdr:nvSpPr>
        <xdr:cNvPr id="21"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6B95B6A9-C90A-4CA7-8CC3-E865F0520BA3}"/>
            </a:ext>
          </a:extLst>
        </xdr:cNvPr>
        <xdr:cNvSpPr>
          <a:spLocks noChangeAspect="1" noChangeArrowheads="1"/>
        </xdr:cNvSpPr>
      </xdr:nvSpPr>
      <xdr:spPr bwMode="auto">
        <a:xfrm>
          <a:off x="2291715" y="1082040"/>
          <a:ext cx="304800" cy="32575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1</xdr:row>
      <xdr:rowOff>0</xdr:rowOff>
    </xdr:from>
    <xdr:to>
      <xdr:col>4</xdr:col>
      <xdr:colOff>304800</xdr:colOff>
      <xdr:row>1</xdr:row>
      <xdr:rowOff>299085</xdr:rowOff>
    </xdr:to>
    <xdr:sp macro="" textlink="">
      <xdr:nvSpPr>
        <xdr:cNvPr id="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7BA807C6-5DC3-4081-985B-E0D22A8E8735}"/>
            </a:ext>
          </a:extLst>
        </xdr:cNvPr>
        <xdr:cNvSpPr>
          <a:spLocks noChangeAspect="1" noChangeArrowheads="1"/>
        </xdr:cNvSpPr>
      </xdr:nvSpPr>
      <xdr:spPr bwMode="auto">
        <a:xfrm>
          <a:off x="247650" y="4457700"/>
          <a:ext cx="304800" cy="29908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xdr:row>
      <xdr:rowOff>0</xdr:rowOff>
    </xdr:from>
    <xdr:to>
      <xdr:col>6</xdr:col>
      <xdr:colOff>304800</xdr:colOff>
      <xdr:row>1</xdr:row>
      <xdr:rowOff>299085</xdr:rowOff>
    </xdr:to>
    <xdr:sp macro="" textlink="">
      <xdr:nvSpPr>
        <xdr:cNvPr id="3"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1EDABA08-B2D9-4EC4-8BA7-A1E76922D414}"/>
            </a:ext>
          </a:extLst>
        </xdr:cNvPr>
        <xdr:cNvSpPr>
          <a:spLocks noChangeAspect="1" noChangeArrowheads="1"/>
        </xdr:cNvSpPr>
      </xdr:nvSpPr>
      <xdr:spPr bwMode="auto">
        <a:xfrm>
          <a:off x="3219450" y="4457700"/>
          <a:ext cx="304800" cy="29908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xdr:col>
      <xdr:colOff>0</xdr:colOff>
      <xdr:row>1</xdr:row>
      <xdr:rowOff>0</xdr:rowOff>
    </xdr:from>
    <xdr:ext cx="304800" cy="304800"/>
    <xdr:sp macro="" textlink="">
      <xdr:nvSpPr>
        <xdr:cNvPr id="4"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6ECF235A-772E-44B0-9B64-BA362DCA2D94}"/>
            </a:ext>
          </a:extLst>
        </xdr:cNvPr>
        <xdr:cNvSpPr>
          <a:spLocks noChangeAspect="1" noChangeArrowheads="1"/>
        </xdr:cNvSpPr>
      </xdr:nvSpPr>
      <xdr:spPr bwMode="auto">
        <a:xfrm>
          <a:off x="247650" y="486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2255520</xdr:colOff>
      <xdr:row>1</xdr:row>
      <xdr:rowOff>0</xdr:rowOff>
    </xdr:from>
    <xdr:ext cx="304800" cy="304800"/>
    <xdr:sp macro="" textlink="">
      <xdr:nvSpPr>
        <xdr:cNvPr id="5"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282FCDE4-550D-40B6-B8B5-B2EDF731E739}"/>
            </a:ext>
          </a:extLst>
        </xdr:cNvPr>
        <xdr:cNvSpPr>
          <a:spLocks noChangeAspect="1" noChangeArrowheads="1"/>
        </xdr:cNvSpPr>
      </xdr:nvSpPr>
      <xdr:spPr bwMode="auto">
        <a:xfrm>
          <a:off x="9437370" y="486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1</xdr:row>
      <xdr:rowOff>0</xdr:rowOff>
    </xdr:from>
    <xdr:ext cx="304800" cy="304800"/>
    <xdr:sp macro="" textlink="">
      <xdr:nvSpPr>
        <xdr:cNvPr id="6"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C9B31D9A-78C7-49DA-91B7-C617F97E75D9}"/>
            </a:ext>
          </a:extLst>
        </xdr:cNvPr>
        <xdr:cNvSpPr>
          <a:spLocks noChangeAspect="1" noChangeArrowheads="1"/>
        </xdr:cNvSpPr>
      </xdr:nvSpPr>
      <xdr:spPr bwMode="auto">
        <a:xfrm>
          <a:off x="247650" y="486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xdr:row>
      <xdr:rowOff>0</xdr:rowOff>
    </xdr:from>
    <xdr:ext cx="304800" cy="304800"/>
    <xdr:sp macro="" textlink="">
      <xdr:nvSpPr>
        <xdr:cNvPr id="7"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49FC5B64-B836-4751-B5DF-198BC43A4AFB}"/>
            </a:ext>
          </a:extLst>
        </xdr:cNvPr>
        <xdr:cNvSpPr>
          <a:spLocks noChangeAspect="1" noChangeArrowheads="1"/>
        </xdr:cNvSpPr>
      </xdr:nvSpPr>
      <xdr:spPr bwMode="auto">
        <a:xfrm>
          <a:off x="3219450" y="486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1</xdr:row>
      <xdr:rowOff>0</xdr:rowOff>
    </xdr:from>
    <xdr:ext cx="304800" cy="304800"/>
    <xdr:sp macro="" textlink="">
      <xdr:nvSpPr>
        <xdr:cNvPr id="8"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240C8CC0-2BFC-46DF-95A6-686153455FD7}"/>
            </a:ext>
          </a:extLst>
        </xdr:cNvPr>
        <xdr:cNvSpPr>
          <a:spLocks noChangeAspect="1" noChangeArrowheads="1"/>
        </xdr:cNvSpPr>
      </xdr:nvSpPr>
      <xdr:spPr bwMode="auto">
        <a:xfrm>
          <a:off x="247650" y="486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1</xdr:row>
      <xdr:rowOff>0</xdr:rowOff>
    </xdr:from>
    <xdr:ext cx="304800" cy="304800"/>
    <xdr:sp macro="" textlink="">
      <xdr:nvSpPr>
        <xdr:cNvPr id="9"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351CEDA4-90F7-4994-9D38-1D72A3654B0E}"/>
            </a:ext>
          </a:extLst>
        </xdr:cNvPr>
        <xdr:cNvSpPr>
          <a:spLocks noChangeAspect="1" noChangeArrowheads="1"/>
        </xdr:cNvSpPr>
      </xdr:nvSpPr>
      <xdr:spPr bwMode="auto">
        <a:xfrm>
          <a:off x="247650" y="486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xdr:row>
      <xdr:rowOff>0</xdr:rowOff>
    </xdr:from>
    <xdr:ext cx="304800" cy="304800"/>
    <xdr:sp macro="" textlink="">
      <xdr:nvSpPr>
        <xdr:cNvPr id="10"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01156A12-24D4-447E-9779-FFED305A6D9F}"/>
            </a:ext>
          </a:extLst>
        </xdr:cNvPr>
        <xdr:cNvSpPr>
          <a:spLocks noChangeAspect="1" noChangeArrowheads="1"/>
        </xdr:cNvSpPr>
      </xdr:nvSpPr>
      <xdr:spPr bwMode="auto">
        <a:xfrm>
          <a:off x="3219450" y="486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2255520</xdr:colOff>
      <xdr:row>1</xdr:row>
      <xdr:rowOff>0</xdr:rowOff>
    </xdr:from>
    <xdr:ext cx="304800" cy="304800"/>
    <xdr:sp macro="" textlink="">
      <xdr:nvSpPr>
        <xdr:cNvPr id="11"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3D89750E-10B9-4949-A96D-8AEAE3F4CDCC}"/>
            </a:ext>
          </a:extLst>
        </xdr:cNvPr>
        <xdr:cNvSpPr>
          <a:spLocks noChangeAspect="1" noChangeArrowheads="1"/>
        </xdr:cNvSpPr>
      </xdr:nvSpPr>
      <xdr:spPr bwMode="auto">
        <a:xfrm>
          <a:off x="9437370" y="4867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1</xdr:row>
      <xdr:rowOff>0</xdr:rowOff>
    </xdr:from>
    <xdr:ext cx="304800" cy="299085"/>
    <xdr:sp macro="" textlink="">
      <xdr:nvSpPr>
        <xdr:cNvPr id="12" name="AutoShape 1"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F48BC500-D39E-45ED-84DC-CAC3EB6FC3B5}"/>
            </a:ext>
          </a:extLst>
        </xdr:cNvPr>
        <xdr:cNvSpPr>
          <a:spLocks noChangeAspect="1" noChangeArrowheads="1"/>
        </xdr:cNvSpPr>
      </xdr:nvSpPr>
      <xdr:spPr bwMode="auto">
        <a:xfrm>
          <a:off x="1838325" y="561975"/>
          <a:ext cx="304800" cy="2990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1</xdr:row>
      <xdr:rowOff>0</xdr:rowOff>
    </xdr:from>
    <xdr:ext cx="304800" cy="299085"/>
    <xdr:sp macro="" textlink="">
      <xdr:nvSpPr>
        <xdr:cNvPr id="13" name="AutoShape 2" descr="data:image/png;base64,iVBORw0KGgoAAAANSUhEUgAAAPMAAAAnCAYAAADaWX4GAAAAAXNSR0IArs4c6QAAAARnQU1BAACxjwv8YQUAACgNSURBVHhe7XwJeFbVue4a9v6nzAkJmSBhChBnoVXRNo6ILaK1hKqAVLF4O2jb0576XPu0yHmuVu09nrb26Lm02jqAYuhEsYpzbEWhYtVKmEJCSJgCScj0D3vvtdZ9v50/MYEw06o1L+z8+997zet7v2HttX/O/kVhDBNsHZOd0fxMHpCndQnrnFYVOa1NhEpaRGD4DhXK2uHlBzaq0WqdN7qzyStq9tyRO5jK28icwF9ZV+yvLDJ8D5vFE4xznSx2CEP4yOJfjsxmIbPMGYUZLMX5NLNVpbLMpTEZyOoU4T3dPPSXFhOqbpORdzZ36J07uoZH3w2dZb+lx+a38sJTmRp5IUukX8hiqph1O4olEmtZ3P0tS5gXmZe6g91ZSsQ2yaqGMISPFP5lyGwqmTRTRw1zbecynqJvtFL1mcb2IiagGnRQLIkFQ8uibNiOFstza2pOUbMqqzR6T8TE34WcrbtSMifPYnuGDWPRrmtYV9ccFnMmgMySxRPbWSL+NFNeFdtjtrBHL0wg2xCph/CRwr8EmXcsKIikT7DPDaWyBTJVVzBL5+igF2UR9byIqJ/vD/J3sya1dXLOjuwuG8PZ040h1q7Gs2jiqywavQqEzmGuF+dOoiYQc36dotwVl7TGdldVzVLJXEMYwoeOjz2Zd1xXNiwz15vJctVXAzlsLEvRYRZSLSKkl4ogf4h17Kpjs5iLjh6bJV34isVSSocxd//NLB6/kbluiUw4OtIda8mB613gxH9ZrDatr6pa5CRzDGEIHyo+1mTu+szIAp0b+EogT8/TBXqkNUxbJsVrZWH9mLHFQ0Fv51Y+ix2/9SQrfee6HGbUPLjZt4h4YkxGLMHzY+7+nJjzfIbr/vew/d5fH62+MZ7MMYQhfGgQyc+PHfSECTmesW8KKDbP81gJtJKlmekWhv+BufqRYNbOuhMiMoEWuxZNaoHKW8K0fgzsbqJlcm5Upm305dIzX40Lc/atY38aTOYYwicUhlXKXZednrJ3yvi0zdPGBs1CJuAKnjRjSeW9X1keoPJrLpmQs2HG+LSFB/D3Y2mZdXFxOJphX6/SxL+xHFYmC4zFi5WSw8xLIlXfZRu5lt/YcPKs5cKFgiUuKJXd5pvpCee6/FgsN78rYTKi3r5IwlsWjLoPda19eVMVqxqKoT+BINJuml6WE4jyiwzXYzkXUWZ0G2e8WViqMYXzxpxzarv4oqNYs0mCytxWUREU1s5Cw/kobUQRYyoDtiTNSJ4Co/K+dAt/N6q6uk/OP3Zkpk7GRpedn7DUD1k6u0AMZ2FRBH84X20RWfyucKZZwW5saEfHji1GPhIQQ4f3xCaneur2PMe5NK8rlprZ5ehwzK21E+ohiztPPrzmW3uSqYfwCcLTlUye2z5mlKvEHUEppkrOuaOU4xqxB6Sr5YJvAAHf4a711uiX3m/mPU9RDglTXh5oKnYneoqfD+twpjFmIsottDiHB2gkyhfdyvuTYfpbY16sa09m+/i52buHj851jL6KGX46HN6Qf1GbLu7wP4Y8Vs22NXScdCITFl3kpafIv4e1Wi6UV4sBVlCFghtTKrSZJhLh07597n+Gk6mH8AlDMBgkywi9bnLiShd6hpdIZs6yJZ8eFPxr3NN3GOF+c/tlZefXV5T0yO0BIEPVdPWEnG0FzkzX4z+wBP+3kOQzQd5PedqMimtdFNcsP67MMKFFIJmtD/0tM58+fUFYykQgMzN5pR/QWCKI29bWlqiqOnF3ciFc1127doUSiUTAdV3uupluc/P6eHV1tZdMMijaCkvOtGz7Z55tzmGZLCDzEddmq2orw9wZYtab/GdbnCuuuC2Qk9Ma7OwMmvb2EbHq6kWHLfPoYfjE638zMsWYr2Uk3BvSo4n8lG6PBWKq3nL1fzIrumzxuu/uSyYewicEFM82rxk7qsthP4CGnyU4D8OfRuzHOIgI3xqqXzNHCrFPGfVXJvWTQTtzZdHKddFkET6Rt32uZLhy7GttxucIJstgtFJQlhBgqUtFUCL8l4xrfC7V3P3GQZaZiDVz5vWnhsOx2aGQ/noiob7R/4jHvds6OqK3dnZGp6LMDGTprwSOC42NjSldXc60eFx/HVz+JmOdXywoGJNHbUkmGRRaSE/D08bAaFsIdMvs5K74o9dl1fwicbGeO3f+KZmZ7dc4Dl8QDrtXZ2Q0HrHMowc33NW7wkavElq/jW9RwQXMM3MwZY6KDW37/CSjh2s9pzAxUW3MJqVZvWdYHIwMekYXciMuVp64VUW7Z5iKCstPjHyN55ZncScwEzL1vxAjn+4ykwZvXYDCUWV0PfTBBiSMQjccEkhs+JYt9RWWxb/Pub4V329BIQtQTt8hhPUV1HeLUuqKQCAtE+Q4YTLDIqcqpS/j3NwopbgZvLxaa52PW4clnuhUTehwFTr1Ktq6hnlsCTq5Ks3O2P9ad3dYqcQMrdWtKBdtN5dFIl5WTU3NCbe3FzVVs5xA3H5XeOoptGOV0mY1Zu4ZJcXbxWxEVzLZED7BgLCBj7xNcvEYpPleCHQVrPNWIq0ikjJ2tsv1gqbg7s9Q+i3TxgYSEfNZBSLDEo+FBbY1Ux7F28i/DCbrbiiGpxFqt+O+X8dgELNnzx4Jkn4PnP4c0k0EQfK0Np343K0120MH0u02hu0SQrS5ructWnQn2nXCkOjzMPSvEB0vggbKw/cAXO/DEi+zvaEDtvAZGMn7oYnutrX4dWrQ28oXr3MTiZClNS+DFixHmSVoe4brUj0nFxec8YW2ALef59r7qWH6RyxgPRpI05sW1cxyk0mG8EkHZwmQZJ3jmN9YjD/AtPkpyPg3XId88zD+TIIbfWPDpeMLQzowwhLel+GST4BrJyG3LgzFGmHYT2CsfmoZ8Tsj+XuMc+dwlo7PmjWXrNg9OI+AUHHwexUKe0pKHiOrTYmklAyEZyBJk1LxjYiZu3H5eAlNZZobbrihKJEw/wUFMh3fYVH161IGvpOebr+9ePHiw5ICFYvGc4uDI1zFWWqZw5Nx9tVXz80JBtlPyMqjvCC8ihX4/P7y5Uu2VFRU+OOAmJzi/aNqO7nn27ZtC6D/dmenJdLSPN3Z2UlrBi55J2vWZNsj94ZIWbiL1y1AGwbfr71gwQI7Go0GIpGIufTSSxOzZh3/NlAzaZK9PX9vqvFYKMuLOK1erLu0uiGBQT1kn+i5Z54OpCQs5i+aBLlMNEVU96lVNUe1e81UVsr1zevDWWketKVlxZTmAe55O63u7skrd/XFfQSKH3evHh5mLCUlzQmJ/ZZ2o7bXVfZcbSKZ5LB4pYJZp4XHRlylQwkRkEFEL1a3HRu2elM3+vhPDWMwoHxbRUkwLNMyeEhzGrfaokDXZBiOZBIfvTFzp8N+iBCwUsKlNozXW8zcsjZr86uVdZPEnoxEdkImrvAM/wEM42hko740Ca4f5EzC4pp7YJkzwDkYb/Y3GM77g5b3YkHaWa1VrIqd0jpmeoDJn9iCl4Kfg8bMvLJyzisQ/go6R0ENcHnnSWneisdzdTxO4/cBwuE2jwS5snKhHQg0jvI8VYyu0Eq8QIy6dePG7oaamqoBAjJnzk2nuq4aTulQLjqg1i1dunQ/yFwIMt+PvFfiXhiK5HXOj0zmadNuDWZk7B8NBVSAvDaq3uO60VpSMCBzNsiMMtk1cNlBZvYqeP8w2tlhWSy9RynxDs9j24VIbaiqevAgpXTTTTelxWI6H+XDQ/FyYOkz0bZIsq6WYJCvwfkOJM2Pxcwo1IHrppXz8DbPa2vrXRwE2a1NmxrzhIiPcl1ehHTpGGeNvO3wfJoZsxpDIbb70UcfParn4UTIiGuVuEKdAi1fSs8bBZcxNB5tERs0T9SNfrGubyWfNjB0Od0FQdsuco0pFswMx40UuGxQ0aYL7WjSXG9JC4m63BWbOv1K+uFpEHhK698zXcZHaqGLYSnyMaZZ6AOtxBKv4pjMZlvyWs/1Nsdywm2RfdECZoXGM6NKuGa5MEIwKrzbMNOoDd+QIoJ1BS+8R2M+ABQ71sntObZllSDGLEY9BbAcmagFOoO5WpgWCFmDbWRtoe01iEEUAz0eOnPX2GwekeOkMrkgjQ4pXh8Pe1t6FQnVs9NuLIwbWaa5iEALJ4JMbih8saaxd9wIOOEbp4xPDUUw1lxOwIUizpREn9q1sBohrFu4J+uHV9f4YdWhyAyX+GtvZW58aVYVU1TmnotPzYsJ9+tK6+/AykbgRjv4rEX5+yzJ4GbjzBi4puInMhT4Zckzf2+j8qlvp7aMm2Ezfj/G+3Bknt0GQfPXr0Hmv6H885cvXx7z7x4CCxb8P1iq1Z/X2p0NyciFYFgQrpcTCfeRM8+csH3RokW+Bp0584YiKfXtKHkivkLZiA0g1X2jR49uqq+vLzgeMs+ceWOuEO6NOP0sBCsFedcIYRa7rtvguqHMfmRGmWYnCLgN30kpRfweGhPFtS1ai1Xo/mvl5aXNve2dM2dOijHiCtc1UG6mFOVmo1+4BqFCJlzbgM97IpFATSzmzEDfZ6K8LJTzPu4tDYXk20TOefPmhWIxrxyezOUY+HNRfwHuJx9bcVgygzG3Xkbe3yxbNqqesZ76DwUiZlx3f8pwMQMT/mnkzwMpAyAYPR5rRfdegmAuGeHlb+j1UuqmjjtDKzML9yYjgstFOpCfYjHkZiaBP62Ci/VcmJXCDlb3Ck4vGi44LcsNxC9Ef2cgxzj0NR3nEbiKNg0m4joPZUIJmAYos9XMiG24So8Lz0MfhyMNxtvfBeXgaMEYvou6/pARFX/OXT1QedReNjpPKvtzUDKfR7kjoG/ScJlcUWosiuNxjFUz+vKekOxZEYi/WfLM9gHtJWUnHX4GEs9Hu87G+HSg8hVQAk8Uv7SxhdLsqShPjVveJfDn5iMGzcW47IOl+8VId9OfeDX6AxDpYI0zjB2civpnKWPG4TMNky/RB7jOvEUy9JeZh0tfrq3x8xwFmSndK1Amo2TT6ZrLhzzDPtUjl8ZDuQ7aGcH8eDDLz1icf7v0hc2Qix4cLZkpnqbV6V44e/fuPWLct3jxLWiAbsIpSGwm4/M8fF4PYZ6ydevW3met3LbZdFyHMPDPQhhOgTBshbveCfLQFB0XIhEFYrFxGIRzYeHOx0CU4zJIfRDQN05kh2vJ28HFnUhL107HtWs419/gXE2tq6sDGWlQ4Su7brZSZhpOv4g0l8IqQwkhB+ewvKwV19swkN3oA7jDR+DaJBxTcJwOxQIXP0iuPIeSGoP6voT6bkDey3CN3CpMKPeFCoDQ6TIUE1y4MHnlECAh7WbxMzWT8yDo1wrDJ0MG0nFrL4Kg3RhI1KlTtcVtuCF9kEzmQcPT3JSBHAptrEcQsB4KYCuHf4DrIJ6+Gk7dDV48PoncWz9jEjGeyIRgfgqn1P5zoABgnUwLhmMdBHUNCqiDbsxA/RfB6t4McnyH2ofvpUi3C3nexvlGsIOU4FkQ1C/AsbyhI6TPPHAbouRWtuYGMsKm4ivazHNw1GCyXoMBWIvZ2Y/ziSD7LCioW0w8cPGeyvLUntw9sGP+uzQZGJOJIMZkiTlB+hG2J+xkEtZlxyWu5aEvZyHxp9CmM4wGqcdP8uefQG41k6Gz0LdbQeRpkNtxGC0Xx3oc2yE3IfSr2IYLksxy1LgIIV66MFtR5gq0lQgJcHCXR1AmqMLa0PbX+hP5WOALX88pTj74RQ26NtjRC9PVFYZWEn/A5e1oBOUdDeG/2vNEaSVctMrKeWeA8JVIW4BWCnRgFcLuFePGjSNNghwnAv/JHYSP21R28uIAoE24xWEt2GNIfy+sx91CSPIE/oxrGDN2Dj5nJxL8dFhSf2+1UnYQCgIhgc7GfbjPbAvn8mGUdS/6+mPkfQLe+056Lk6FA8hFjw961hYIV101L0NrdQHKuBxfQWoDRcJW4fgZjntQFq0TPIp6XgmHvT1HUmypws4Xmn0Oow9ScbjKZqcw4reo+8ewLPeg8gfw+YxyrR2vVlf3WXi3Z8FylWT8EeS/H2HujzzB7qYFO8RovwSpN8GaZqO8czEbnx1tj89LZvVhB4SNgQVhyKPwOwoLzJ60hLyHC03l3Ifry9EfWF0+Gu07CwfS8d+iQ/cIS9wFQt2HK7/F5b34HGYJjLng58+fWj5gJ0PCYwEoyUy0JQL/B9n4NmjLnwupfswsca+FWBFt/AuONIz6Z6Fkru1oT0ApHww0AEkwW/gDBUNu0ADQAEHpUJeoHo50feOPEzAgnAV/4mKMLxQYo50g9bjxS4/zu7Q09xohfo5cKzxhdiezHQtMljuiWxr2ChTJAM8CjEZzTYNlNKz+8eEAIuhwaen4sbNmzTml/0HPoK+77stjKZ5EIl9wV65cHFVKvICOPY+vJLDkR5N7+hnbTisWQs+CwILQRDr2Dj4hwLHGXpf2RIA5wjiTCumbh4OA9pA12ok2vbF7d9MbTz75+BtKpf4eeZ/E3S2UBPfORRx/ged5vnWWEhToK5OsGa+Dq/yKMYlViJWfDQblas47fLcG/QH8hH5LkNb/JqWTiw9YXoYxEFAIHErPLIPL/rtduxpfDATYH3H+EMp7DuEGTWhvhQfh/fLyQDzmjhfcnIeJgpJhiIlhraRZEgylrYzlyFVaqN+lxvlftquclkU9suojHEypA9GfQv0Pd2v7j3/LOf21MS9sXr3dK3wVlnA5OkeuIuJ1ngn3/TQQZGQyqw+4P+gfbC4YhqlFubwF9b7fkcHeGfXClndiOYFqi5kVaA+FGDQGJEuIPc1zVEfpqo1/M27idaRZhQ6uRxIqI1MbPV57Dj2C7AMEGcbeHwd/LFBhpyfV+pJVW9eXPrfhHe0GnudGLEf+zbidgVBjslCior6iZOD2JmozKfrkV32geAP+6iea25eoH6oqmXBskQWyn40G2WhVAiW8Zxm2dCzGrq0l49Usk7ZcSPns3rbUvclsxwZY5wATOzCmm3uYhGbjALlpPWWbw/SGnqvHjgG9haAXxOPxW+EyfhMC9y06UNW3pOTfxsTOjUa9Uf2fMS9f/tgOKJTfYAwRaxsH5KHHWp83Rs1D+iuQJBMC3YzPxzhPrKPFMz/jPw8u2uNeeOGFvpBXVT3YJaX1JqzA2/jaDaKm4/ws6JtC9ItWpftAEw4kpFT+6jXFwnT0LnAdCoGADbeeYj6fyLjCKUZvhTXvpt1tTzzxRPfSpUsbHn/88ZYjKTYr10vXktFjtmKUhPk2O9DmN+MO20S7h2g1mmImikHhwg3Y5Ub3S17ctJOOU6pruitZFWOTJlljElttpT0lmNkPeY7joP2+eUprUmiHAEQbgyE016fUhX0aUN3KiGZLIJZFw0Bqoj0ph/ZkW0xpXoPrMrEHbd+Br/Ba4e0YngVfisKEQ4KoLd2AL5vIa0ovfLcDhb+Nev6Kg67nIMnZzLJHUZqTBXIjjXFtdJCMFlUOl5I5qIfWkMzkdevc7BfXtY98vqaVzv00x4OgG0W/3sN49AGD44HNjf1j4GPFAarL5ICEXwQBroKQz6AD369CpV+A63g5rhccuAHDtjkGWfwePW/CfEPQzXlI+xXcGo+BJ23zjGWZZ8rLy2nRo1/z//FAe/y29m9za2sqCGGg4XkU9ynNWK29onXrdh2w15WYKJjW/nrPUcPzNMgLt5KZmMYAKqXHI8aeZlnhM6+//vosWuVGsqMqM2yZdIjTGDA+Gz4Y5pvvQiiz1dtrdSSTHBYUm2rE3E3TTiuqaxk3pT6z8xonJfJlJtWX0b5Po+/UZ1ISARvmuifX0cPAZUDbegbZB2ITRKXJL4yVk3ujIaQMgg91AMZjWIUn5AFyd3jQ20aeq1oxWQ2QIPK4QhiPEszeAG/ihIH2Clt3S2a2YUzQMxbAoE90lHslPQ+m1XBcPSZ5OBDIbOyAjMMAbiIyJAsDk00Mio7WoY4bBwyq2A9L+yfI+PO9By4i3hPP4fN1yxL7QMoBhCRLI4T1DAa4GunpsUM2jmI0M4zv74DYj6Wmpp4U9/pk4LnnHkigXeTe0nZXupSHWD5LCG+AZT5e5OWlE5HX4NgIRUgr16MhxbMxDrdpLebW1jacd+218/Mqklv5DgcHGgD588AYxK6cvMZ2mIq2U2uO/HyYfhNtztQxRY1KTvU8ZwEY+134zN/D5zcQNH4RScowZ/7iEHEMrutxCenRZfpg6gcIzzHAljDyCOcwZ1GoD1rITIG89l+8PXEsYsZKePsQXFSjneQKS9RTjl5+VTFz8/bAnosbLx5XSKvXyRzHhTZHOYrx7SjbHw7SplB0nTAbtHB43BjQKJQIzaD+A67xgAO3FnLu/UwItXGwBZulS39Vh4/VsHj+4haRhOwail8Hy71l8eLFA1zADxtoHglGUsJ0GHFzIC2N9l2cOB588MEuKMQ/Y56ewji80WOlGcWI16Def/c873bGEtfn5haX0WYSP9MhII1nQWojmOgADopfHSH0Ed07Erba9jGjYAJnwTn4HtqxAC5TOTq4A51/3uLiabiPa5H0sHt9Tx7g1Pc34McBDZMPUsVRVBQlUVkSJvoAb+rEgEIpNOi0jH4VxEBoyDaBaOT2n4mPb6APdyjB5+5ePaH8rUmTDjt3h8OOWBEcNraXQhf/gt8h/5ElPTE5bgwgM2Ll2O7du5uWLXt888HHsm1khZHsIDJXVi7IgABTvEwrzP6k9RDanOZ5fBSE9phduH8sRLKV1FpOz/lOqtfw1FNP7UTfl1uW/Am8ml+jjtdQUzNGZRhu06Ov2yyLz45GoyVwuw+r5XsaRmLmn9AqdbLlh0bdn0/NFUpeiXw3Yh7o8dJehJpLPGbuDjD5f9D7h2CJ16IgxIJHLO4jA2gzaAV63t8D8cFa10kDr2KqThc1GMkXa24egDu/ErKyBTWlQr4vQJKvJbSaPzyrrbQnx7Fjb141OqK7QRJ//SU5u460zQnt7T/AMicffR0D6DGUlInzYNU/D8HNgeAS4WlXE+TITMHnta2t8UO9udRXHyWGqCa//aNhgqiaXDX6AtdNdDuOc1IJ/eSTT+5z3fiznkePw8yPUOfDiHf/jlsOeko7uGbDvZ+yfv36Q/7kkHIRb2oThQanPbnU2KClYKX7jdtgENydiAGdinRjIe9dqOtZ4bFfjzu/di1toAjGqDza89/j5n0cYMU9EFlQ6JaCzsNIMhc+8GF3z/V/7HQsoAW80lWbGpq74o9ikP4D9T0Ejf8GDCg9zC6EizxdMati9bnFvXsqjhnSCCJyUuBJQxsFz/aECEDPSPtcYAj3YYVkMNh2aonWmjZI0HM/2gn2Bo51OKdHfPSsYKaU3mU1NTW0I6gPUdxVitZPegBlwLWWx1z/sWLmzJlh1JSDU9rVhT6LJngkzfn5+Sddk9DK9/Llv9q7bNmSVwMB8SCqW4HxbsZBC4MYNz5BqVDPyukg0ELEIMF7kK8LgkQ7kLKh0of5GxsOAYqVmdYFGFjaamtDSnagk++2dKU2H8vP1nyUQMoL/Q9h3uj5fwTjB44Zip8Pcksxo0T0PmhJm9COHaQwprzZFCt7ubbGtfUTuPAoym3EHQkXOVcbdkZuegZ5WseMynJf3NEl5vUIvN9qHUbk4H89TpC17HtehoEKFxYWDvLTBINjxoyb0rR2r0KbLoVw0o4cCCp/DJ//jYPiaAiPyQdhbpIyNKGiwl/JTUIi/vMXonoFLI12USUSiZOyEEVAmwxiftN/0c62U0pwZyKqJaGgDQYb8LcpOzv7ZJGZQqGDlBI9ikJ7GnDat2kG5EwJBNxDEzPMOzBDWxG3tSIvraQWcS0mRlJSDjlH25pLbGgKUpyWphmlZ6VCR9Nz2/sE5aP+6wnUari5H5CwokK6tl0AB3uiH8NyFsVnHUwRbQrqg4a1w9C7tKUIowfZNkGl4gNiW3q8RkRNfh0UuEmV95/DhFGyARd2k7mBSEGxaijh+CHn7kggMuODtsT2wUEclDw9LkDWxesk9DhoCIbDOk6fPXt28Zw5c/Kuvfba4T3HfP+TYmNyqykjEdO2PdrGeQ3ICsL6secL6OSbiUTnSpD1BSTr3YN7Lo45xcW1tKEi2fzOLlRJW+QSKIOIN0Jr7zMg85jKynn5H9RN9c7Lnzt3bs6RFowGASkrSY+maPV45sz52Ri/C1Dn2WhGitZqj1L67Xhc9O3PPlHQbrLrrptfMHPmnFEYR3zOz54/f3729ddfX4J+jkUSIiKNAT2X35dIBA7cpNSH8YVp7RDgGrjE29ER+JmsEII6pdt1Tm+6ZEJOfcUZmTunjc1tvXR0Ru+L7vRsF9a8G2U7qITmlbaojvTcaGqfgJI9QaH+vxMSn388aKFpp723UHBZAX9mCsZQgcjNUsi1pa5Tn0zGuvNSdECwTi5MC9K4nmEhaK/RtpTjNk8bm04/1ZMaCIUhvLQNk+RiUNAvYDZNG1u04/LxZbRnfPvU8uyAEoUg8EQox2IFuw9xpVBpnx1zD3pp5GjhWw7euyTiy782Gjb/BIBO8SdAaN9dQYH0fvF3PE/c6rrmJij3m6Ai53Pu3My5vFHK7grbHkYP/HlOzpaRUuovQWjOQH5oKlOH/L9nLHfHihUrOqV0lyHe24jrFPfZ6PwsuOMXT58+3Y8z6GUOIdRapTzaJujhyMJRCe7dxrm6WeueuukQwvuK5/EvdHR05HZ2qn66bFD4sTAOmrA8uLKn2bZdXlRUhHa6KF/MRntHCcFp8eePOF7fv3+bv/CgVE/ZlL8HB1vYwdCXHIhG6b1s5wtS+uN4C0KMmdFo4ktai29DZ0Lx8XzUTVv3NuH8fduOH/TGUi/oHW2mA5tcbd6ECO1CvjBm7Hyo3pu00F8SgfjVCVfM7TD2pdvt3Xn0XJkWcCARO0DS7RD6BHpQhHyXh3jqJfUXjS/bdlnZqGCnpu2XtMIepKbTcGECD+4rrpACOKpBOAKOpQzIShpChfFbL5lQlp0dPdtlahYaMRtHIVq5H6R+U2r9Gq/+4BdYT6mqcYWldoMW9Isc+3EJpDWTDDdzbcU/J6zABQnHvQhmeQpak0a9IiuPyvqahr6KrDaW73piPmT1+5a250E+MXcMHGDzkKIUXKbn3E3I/1a9GOV7tVU1jCc0PS8zgh4/WEiAtLJ/2QeCrBL0qaC0dPja5RCqlTazSCQmr8BPT6z1PY+BEFqnvQQL9ZSUFv0AAbmdp0LovoN79Ejje/j8d5Dxe+jQd9HBGUpFM2C1I5Yl6QWKy1BEKtLFkHcFuLBm+fL7/QEuKyt7CwL9BwgsvVwA+TKw+tZXI5HMcb3WPRwOb0AZvwK5apEuBv6NQv/pjah/Rxv8uunAfbRFfxlDUBgIgPf+EPmEpU+DdvlXIhFfs8EqcTpovsrhun8b4fF9xlj34fx2XJ+MejrRp+fQpsfDYVk78HfHeiaA8qNf/vlgwC1KchCgYIfjOr3RNQdjQgT+PtLegXGCQhQT0RcHqTYj3aNSqjePtCuurS28C0phJSzCSxC+vQiCoXDFDFiJ21H9DzAM30UAOdMxvOTKSZP8cU1wWYNu/Alf1sNc07bUCyBjdwQsfhfy3xmwxA8RSc5AD+lNKrjhvFtzOaAdMD3oBuwhKvF7imOwZ9F0m0iRPOCeDUzj70rBNZI8ahyVRL4w3TsUIIbjbMH+d1iwewPC/AhjeBvKPh35d6OEVzGujxbnnLE+mdwHCjQmNd6C/v4FVdBKfZcN44RmfxH9+CF6cxfCj+9jXj6PxqSjrASI1w52xNkmclqAigrhGF2Ee9dJJr4ERXA7WHYH6v46xuEcEMmBEd0GXq1Ev/7cu+vOj4GV0IKLjrDgO0KCN0lYbq6ZQ/f8sg+A5NqTjDcj/fawJRpDUuxBBDDoI9wq+oNwKSz5LkofkQKeGm9X1sD1AEFbHOHB3auU+yC+v43Ow8KKBpC1DUdr8tgHy9yOOUjAZXPj8UAxJmUSagABeT0G90V8/319fagZw+pX0OO22ktQ1qu4thlp6yDIGTDin8Vt3zo/8sgjIFViCVzd/wLfX0NZW5CmUUqxr1/drVLKZtzrBmm141iw9GIPyq1Hm7bi+i4c/iaKnJwc2n31JyR7FkT8u2VZrYGAlWfbkqxzGcrhaP/bqO9ByzJ35eVlr6UtmpSXwHkYMix3oT8U79fi2I2iD9qg4bquRhsRx1oNybS0MNLd2tpqUC4tcL0BK7/WsvgeKEmGdtAPPFDMvBl1o33mXvT3ySVLltBm/UEnuxe0bTCU6HpXSP4LxDFPY/5qwhbbjwkNRSSPQHC6LG4gxDw+KbVHKMtf2tgiw9bv4JL/HHlexr3mVClyIxa/ICjFNAjP+am2TA0IsR3EWq0884wU/r7nPkihXZubVghZQ4DzbRDoZsbt+DrMei8spjz6kbqA5HVBweuDku8GiQa8a6yQBm4/5pA3IM02lNlsGe+QP1SA8SSlEE6RfFyKLSancFGGfBr9eAf3fsW1dZ8O6tf5INtqRyxviqcz7y3Nzf8oo1fANNZinLrQ9+wUW5bifFhYiC6M21b0e42jzG88l711Z/IFlaq8auh80wrSv4bCN6ZavDsFDQ/DJYVyqfeMXo0xfYBpuXjky1vonfYeLGIm0Wn2QYCWJhRb2OmpHyKAvZu7fCPdS6b6ALiW6UZ2wZIvjDnsB/s9784urf7HsdydyRQDUFlFP32n34tr/n/blF7Y4Xp3Gi6XOmmBAav5fRqSFrOCwXgZXN+DVldpNYJ+WACWtbm9fW/d8OHDw7GY/2pYCOlh3VlzKCTq+xOjF9ddN28CLH82lQGZpu2R+9PTxeb+7ywjFo50d7ulnufQKjMpcOADJQWLD47rzo4OexNjLYmMjLxiECUXrrcNJdQSCvGGJ554gmJPQ+8Sd3a6w3G/AGJBMXI6lBDayUBKqw0Wfqdl6e309taBcTLlpdcXEbtnKiUMFMFe1+1qOvD9btqSuXFjQwH6Ti/SW1La+x2nawfI6u+rDYVCmSB8vudZw1EvwgceBMETsDDwUrxGEH0nyqSxOiyR++OtSczOzxmTrxjHeEp6G4u2ekY1c7czaW0aZac2spXrYmShkll63oPm8RGwqKOE/wMFtGMKHjXXjtKmVWizSwsFy2/vGl+9uQ15+wiyfWZx2NmfViyUV4DhlyFmWrQTbxz5l+37e+t4a1JBJH9Y+giteD50PIIlsT81Q2zt/bEDJOI7JxWETWao2OGygCyyMrK1S3gNk/vtQa69ZPxpGJ874SlcCTNPIdnb8CweoG2gsLLSMroD5zvCdmRb4XPv9C3YHgr02mjQ5UVwCcY6RoyEospEX+lpAPhr2mCld2thdqc6vKmwenNL/zGjX3LZkto+PCDkSFjmPIfxTJBUQ3Rb4TE06E7VULa29qi20/6z0Ufmf2FwkI/feSeUGRiQvPbPRO8Yn5S6iSDw62wWC8PAtSv+XC09+xyglAYDLSQVZbsB4Xi8Ma1Nd3buci5KvpD/YeNAMuPS8542N5W9vGUnNCfnx7k4SWO1btIkq6CA2VZnTCQS6WoraE7vFffcPjKehnFZv3Ch+ahsRz4cPglkHsJHHAeR2fCXuBbzR7+ygR7lDeEocdCK2BCGMISPJ4bIPISPCvrcXgETnTwdwjFgiMxD+PAhaNMcc5U2jtLa0fgcsANsCEeFITIP4UNHQKk2W/JqIcQSwfnjjIuXbMFO6A2iTx4Y+/+0cdtAHpqHcAAAAABJRU5ErkJggg==">
          <a:extLst>
            <a:ext uri="{FF2B5EF4-FFF2-40B4-BE49-F238E27FC236}">
              <a16:creationId xmlns:a16="http://schemas.microsoft.com/office/drawing/2014/main" id="{7503F76B-B153-443F-BE94-C7761BA1AB44}"/>
            </a:ext>
          </a:extLst>
        </xdr:cNvPr>
        <xdr:cNvSpPr>
          <a:spLocks noChangeAspect="1" noChangeArrowheads="1"/>
        </xdr:cNvSpPr>
      </xdr:nvSpPr>
      <xdr:spPr bwMode="auto">
        <a:xfrm>
          <a:off x="4505325" y="561975"/>
          <a:ext cx="304800" cy="29908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knowledge.exlibrisgroup.com/campusM/Product_Documentation/Managing_Token_Based_Authentication/Configuring_Integration_Profiles" TargetMode="External"/><Relationship Id="rId1" Type="http://schemas.openxmlformats.org/officeDocument/2006/relationships/hyperlink" Target="https://knowledge.exlibrisgroup.com/campusM/Product_Documentation/Managing_Token_Based_Authentication/Configuring_Integration_Profile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39CF4-70C8-4832-A93C-40023653420A}">
  <sheetPr>
    <tabColor theme="8" tint="0.59999389629810485"/>
  </sheetPr>
  <dimension ref="A1:O38"/>
  <sheetViews>
    <sheetView tabSelected="1" zoomScaleNormal="100" workbookViewId="0">
      <selection activeCell="F7" sqref="F7:G7"/>
    </sheetView>
  </sheetViews>
  <sheetFormatPr defaultColWidth="9.140625" defaultRowHeight="15.75" x14ac:dyDescent="0.25"/>
  <cols>
    <col min="1" max="1" width="1.28515625" style="8" customWidth="1"/>
    <col min="2" max="2" width="2.42578125" style="8" customWidth="1"/>
    <col min="3" max="3" width="27.5703125" style="8" customWidth="1"/>
    <col min="4" max="4" width="13.85546875" style="3" customWidth="1"/>
    <col min="5" max="5" width="14" style="3" customWidth="1"/>
    <col min="6" max="6" width="42.28515625" style="8" customWidth="1"/>
    <col min="7" max="7" width="19" style="8" bestFit="1" customWidth="1"/>
    <col min="8" max="8" width="83.7109375" style="8" customWidth="1"/>
    <col min="9" max="9" width="2.42578125" style="8" customWidth="1"/>
    <col min="10" max="10" width="43.7109375" style="8" customWidth="1"/>
    <col min="11" max="16384" width="9.140625" style="8"/>
  </cols>
  <sheetData>
    <row r="1" spans="1:15" x14ac:dyDescent="0.25">
      <c r="A1" s="31"/>
      <c r="B1" s="31"/>
      <c r="C1" s="31"/>
      <c r="D1" s="32"/>
      <c r="E1" s="32"/>
      <c r="F1" s="31"/>
      <c r="G1" s="31"/>
      <c r="H1" s="31"/>
      <c r="I1" s="31"/>
      <c r="J1" s="31"/>
      <c r="K1" s="31"/>
      <c r="L1" s="31"/>
      <c r="M1" s="31"/>
      <c r="N1" s="31"/>
      <c r="O1" s="31"/>
    </row>
    <row r="2" spans="1:15" ht="16.5" thickBot="1" x14ac:dyDescent="0.3">
      <c r="A2" s="31"/>
      <c r="B2" s="33"/>
      <c r="C2" s="34"/>
      <c r="D2" s="35"/>
      <c r="E2" s="35"/>
      <c r="F2" s="34"/>
      <c r="G2" s="34"/>
      <c r="H2" s="34"/>
      <c r="I2" s="36"/>
      <c r="J2" s="31"/>
      <c r="K2" s="31"/>
      <c r="L2" s="31"/>
      <c r="M2" s="31"/>
      <c r="N2" s="31"/>
      <c r="O2" s="31"/>
    </row>
    <row r="3" spans="1:15" s="3" customFormat="1" ht="36.75" customHeight="1" thickBot="1" x14ac:dyDescent="0.3">
      <c r="A3" s="32"/>
      <c r="B3" s="37"/>
      <c r="C3" s="97"/>
      <c r="D3" s="98"/>
      <c r="E3" s="98"/>
      <c r="F3" s="98"/>
      <c r="G3" s="98"/>
      <c r="H3" s="99"/>
      <c r="I3" s="38"/>
      <c r="J3" s="32"/>
      <c r="K3" s="32"/>
      <c r="L3" s="32"/>
      <c r="M3" s="32"/>
      <c r="N3" s="32"/>
      <c r="O3" s="32"/>
    </row>
    <row r="4" spans="1:15" s="3" customFormat="1" ht="29.25" thickBot="1" x14ac:dyDescent="0.3">
      <c r="A4" s="32"/>
      <c r="B4" s="37"/>
      <c r="C4" s="100" t="s">
        <v>4</v>
      </c>
      <c r="D4" s="101"/>
      <c r="E4" s="101"/>
      <c r="F4" s="101"/>
      <c r="G4" s="101"/>
      <c r="H4" s="102"/>
      <c r="I4" s="38"/>
      <c r="J4" s="32"/>
      <c r="K4" s="32"/>
      <c r="L4" s="32"/>
      <c r="M4" s="32"/>
      <c r="N4" s="32"/>
      <c r="O4" s="32"/>
    </row>
    <row r="5" spans="1:15" s="3" customFormat="1" ht="19.5" thickBot="1" x14ac:dyDescent="0.3">
      <c r="A5" s="32"/>
      <c r="B5" s="37"/>
      <c r="C5" s="103" t="s">
        <v>12</v>
      </c>
      <c r="D5" s="104"/>
      <c r="E5" s="104"/>
      <c r="F5" s="104"/>
      <c r="G5" s="104"/>
      <c r="H5" s="105"/>
      <c r="I5" s="38"/>
      <c r="J5" s="32"/>
      <c r="K5" s="32"/>
      <c r="L5" s="32"/>
      <c r="M5" s="32"/>
      <c r="N5" s="32"/>
      <c r="O5" s="32"/>
    </row>
    <row r="6" spans="1:15" s="3" customFormat="1" ht="16.5" thickBot="1" x14ac:dyDescent="0.3">
      <c r="A6" s="32"/>
      <c r="B6" s="37"/>
      <c r="C6" s="30"/>
      <c r="D6" s="30"/>
      <c r="E6" s="30"/>
      <c r="F6" s="30"/>
      <c r="G6" s="30"/>
      <c r="H6" s="30"/>
      <c r="I6" s="38"/>
      <c r="J6" s="32"/>
      <c r="K6" s="32"/>
      <c r="L6" s="32"/>
      <c r="M6" s="32"/>
      <c r="N6" s="32"/>
      <c r="O6" s="32"/>
    </row>
    <row r="7" spans="1:15" s="3" customFormat="1" ht="21.75" thickBot="1" x14ac:dyDescent="0.3">
      <c r="A7" s="32"/>
      <c r="B7" s="37"/>
      <c r="C7" s="106" t="s">
        <v>13</v>
      </c>
      <c r="D7" s="107"/>
      <c r="E7" s="107"/>
      <c r="F7" s="108" t="s">
        <v>14</v>
      </c>
      <c r="G7" s="108"/>
      <c r="H7" s="84"/>
      <c r="I7" s="38"/>
      <c r="J7" s="32"/>
      <c r="K7" s="32"/>
      <c r="L7" s="32"/>
      <c r="M7" s="32"/>
      <c r="N7" s="32"/>
      <c r="O7" s="32"/>
    </row>
    <row r="8" spans="1:15" ht="16.5" thickBot="1" x14ac:dyDescent="0.3">
      <c r="A8" s="31"/>
      <c r="B8" s="39"/>
      <c r="C8" s="112" t="s">
        <v>84</v>
      </c>
      <c r="D8" s="113"/>
      <c r="E8" s="113"/>
      <c r="F8" s="113"/>
      <c r="G8" s="113"/>
      <c r="H8" s="114"/>
      <c r="I8" s="40"/>
      <c r="J8" s="31"/>
      <c r="K8" s="31"/>
      <c r="L8" s="31"/>
      <c r="M8" s="31"/>
      <c r="N8" s="31"/>
      <c r="O8" s="31"/>
    </row>
    <row r="9" spans="1:15" x14ac:dyDescent="0.25">
      <c r="A9" s="31"/>
      <c r="B9" s="39"/>
      <c r="C9" s="109"/>
      <c r="D9" s="110"/>
      <c r="E9" s="110"/>
      <c r="F9" s="110"/>
      <c r="G9" s="110"/>
      <c r="H9" s="111"/>
      <c r="I9" s="40"/>
      <c r="J9" s="31"/>
      <c r="K9" s="31"/>
      <c r="L9" s="31"/>
      <c r="M9" s="31"/>
      <c r="N9" s="31"/>
      <c r="O9" s="31"/>
    </row>
    <row r="10" spans="1:15" x14ac:dyDescent="0.25">
      <c r="A10" s="31"/>
      <c r="B10" s="39"/>
      <c r="C10" s="86"/>
      <c r="D10" s="93"/>
      <c r="E10" s="94"/>
      <c r="F10" s="96" t="s">
        <v>95</v>
      </c>
      <c r="G10" s="95" t="s">
        <v>31</v>
      </c>
      <c r="H10" s="87"/>
      <c r="I10" s="40"/>
      <c r="J10" s="31"/>
      <c r="K10" s="31"/>
      <c r="L10" s="31"/>
      <c r="M10" s="31"/>
      <c r="N10" s="31"/>
      <c r="O10" s="31"/>
    </row>
    <row r="11" spans="1:15" x14ac:dyDescent="0.25">
      <c r="A11" s="31"/>
      <c r="B11" s="39"/>
      <c r="C11" s="86"/>
      <c r="D11" s="85"/>
      <c r="E11" s="85"/>
      <c r="F11" s="91"/>
      <c r="G11" s="95" t="s">
        <v>33</v>
      </c>
      <c r="H11" s="87"/>
      <c r="I11" s="40"/>
      <c r="J11" s="31"/>
      <c r="K11" s="31"/>
      <c r="L11" s="31"/>
      <c r="M11" s="31"/>
      <c r="N11" s="31"/>
      <c r="O11" s="31"/>
    </row>
    <row r="12" spans="1:15" ht="16.5" thickBot="1" x14ac:dyDescent="0.3">
      <c r="A12" s="31"/>
      <c r="B12" s="39"/>
      <c r="C12" s="88"/>
      <c r="D12" s="89"/>
      <c r="E12" s="89"/>
      <c r="F12" s="92"/>
      <c r="G12" s="89"/>
      <c r="H12" s="90"/>
      <c r="I12" s="40"/>
      <c r="J12" s="31"/>
      <c r="K12" s="31"/>
      <c r="L12" s="31"/>
      <c r="M12" s="31"/>
      <c r="N12" s="31"/>
      <c r="O12" s="31"/>
    </row>
    <row r="13" spans="1:15" x14ac:dyDescent="0.25">
      <c r="A13" s="31"/>
      <c r="B13" s="41"/>
      <c r="C13" s="42"/>
      <c r="D13" s="43"/>
      <c r="E13" s="43"/>
      <c r="F13" s="42"/>
      <c r="G13" s="42"/>
      <c r="H13" s="42"/>
      <c r="I13" s="44"/>
      <c r="J13" s="31"/>
      <c r="K13" s="31"/>
      <c r="L13" s="31"/>
      <c r="M13" s="31"/>
      <c r="N13" s="31"/>
      <c r="O13" s="31"/>
    </row>
    <row r="14" spans="1:15" x14ac:dyDescent="0.25">
      <c r="A14" s="31"/>
      <c r="B14" s="31"/>
      <c r="C14" s="31"/>
      <c r="D14" s="32"/>
      <c r="E14" s="32"/>
      <c r="F14" s="31"/>
      <c r="G14" s="31"/>
      <c r="H14" s="31"/>
      <c r="I14" s="31"/>
      <c r="J14" s="31"/>
      <c r="K14" s="31"/>
      <c r="L14" s="31"/>
      <c r="M14" s="31"/>
      <c r="N14" s="31"/>
      <c r="O14" s="31"/>
    </row>
    <row r="15" spans="1:15" x14ac:dyDescent="0.25">
      <c r="A15" s="31"/>
      <c r="B15" s="31"/>
      <c r="C15" s="31"/>
      <c r="D15" s="32"/>
      <c r="E15" s="32"/>
      <c r="F15" s="31"/>
      <c r="G15" s="31"/>
      <c r="H15" s="31"/>
      <c r="I15" s="31"/>
      <c r="J15" s="31"/>
      <c r="K15" s="31"/>
      <c r="L15" s="31"/>
      <c r="M15" s="31"/>
      <c r="N15" s="31"/>
      <c r="O15" s="31"/>
    </row>
    <row r="16" spans="1:15" x14ac:dyDescent="0.25">
      <c r="A16" s="31"/>
      <c r="B16" s="31"/>
      <c r="C16" s="31"/>
      <c r="D16" s="32"/>
      <c r="E16" s="32"/>
      <c r="F16" s="31"/>
      <c r="G16" s="31"/>
      <c r="H16" s="31"/>
      <c r="I16" s="31"/>
      <c r="J16" s="31"/>
      <c r="K16" s="31"/>
      <c r="L16" s="31"/>
      <c r="M16" s="31"/>
      <c r="N16" s="31"/>
      <c r="O16" s="31"/>
    </row>
    <row r="17" spans="1:15" x14ac:dyDescent="0.25">
      <c r="A17" s="31"/>
      <c r="B17" s="31"/>
      <c r="C17" s="31"/>
      <c r="D17" s="32"/>
      <c r="E17" s="32"/>
      <c r="F17" s="31"/>
      <c r="G17" s="31"/>
      <c r="H17" s="31"/>
      <c r="I17" s="31"/>
      <c r="J17" s="31"/>
      <c r="K17" s="31"/>
      <c r="L17" s="31"/>
      <c r="M17" s="31"/>
      <c r="N17" s="31"/>
      <c r="O17" s="31"/>
    </row>
    <row r="18" spans="1:15" x14ac:dyDescent="0.25">
      <c r="A18" s="31"/>
      <c r="B18" s="31"/>
      <c r="C18" s="31"/>
      <c r="D18" s="32"/>
      <c r="E18" s="32"/>
      <c r="F18" s="31"/>
      <c r="G18" s="31"/>
      <c r="H18" s="31"/>
      <c r="I18" s="31"/>
      <c r="J18" s="31"/>
      <c r="K18" s="31"/>
      <c r="L18" s="31"/>
      <c r="M18" s="31"/>
      <c r="N18" s="31"/>
      <c r="O18" s="31"/>
    </row>
    <row r="19" spans="1:15" x14ac:dyDescent="0.25">
      <c r="A19" s="31"/>
      <c r="B19" s="31"/>
      <c r="C19" s="31"/>
      <c r="D19" s="32"/>
      <c r="E19" s="32"/>
      <c r="F19" s="31"/>
      <c r="G19" s="31"/>
      <c r="H19" s="31"/>
      <c r="I19" s="31"/>
      <c r="J19" s="31"/>
      <c r="K19" s="31"/>
      <c r="L19" s="31"/>
      <c r="M19" s="31"/>
      <c r="N19" s="31"/>
      <c r="O19" s="31"/>
    </row>
    <row r="20" spans="1:15" x14ac:dyDescent="0.25">
      <c r="A20" s="31"/>
      <c r="B20" s="31"/>
      <c r="C20" s="31"/>
      <c r="D20" s="32"/>
      <c r="E20" s="32"/>
      <c r="F20" s="31"/>
      <c r="G20" s="31"/>
      <c r="H20" s="31"/>
      <c r="I20" s="31"/>
      <c r="J20" s="31"/>
      <c r="K20" s="31"/>
      <c r="L20" s="31"/>
      <c r="M20" s="31"/>
      <c r="N20" s="31"/>
      <c r="O20" s="31"/>
    </row>
    <row r="21" spans="1:15" x14ac:dyDescent="0.25">
      <c r="A21" s="31"/>
      <c r="B21" s="31"/>
      <c r="C21" s="31"/>
      <c r="D21" s="32"/>
      <c r="E21" s="32"/>
      <c r="F21" s="31"/>
      <c r="G21" s="31"/>
      <c r="H21" s="31"/>
      <c r="I21" s="31"/>
      <c r="J21" s="31"/>
      <c r="K21" s="31"/>
      <c r="L21" s="31"/>
      <c r="M21" s="31"/>
      <c r="N21" s="31"/>
      <c r="O21" s="31"/>
    </row>
    <row r="22" spans="1:15" x14ac:dyDescent="0.25">
      <c r="A22" s="31"/>
      <c r="B22" s="31"/>
      <c r="C22" s="31"/>
      <c r="D22" s="32"/>
      <c r="E22" s="32"/>
      <c r="F22" s="31"/>
      <c r="G22" s="31"/>
      <c r="H22" s="31"/>
      <c r="I22" s="31"/>
      <c r="J22" s="31"/>
      <c r="K22" s="31"/>
      <c r="L22" s="31"/>
      <c r="M22" s="31"/>
      <c r="N22" s="31"/>
      <c r="O22" s="31"/>
    </row>
    <row r="23" spans="1:15" x14ac:dyDescent="0.25">
      <c r="A23" s="31"/>
      <c r="B23" s="31"/>
      <c r="C23" s="31"/>
      <c r="D23" s="32"/>
      <c r="E23" s="32"/>
      <c r="F23" s="31"/>
      <c r="G23" s="31"/>
      <c r="H23" s="31"/>
      <c r="I23" s="31"/>
      <c r="J23" s="31"/>
      <c r="K23" s="31"/>
      <c r="L23" s="31"/>
      <c r="M23" s="31"/>
      <c r="N23" s="31"/>
      <c r="O23" s="31"/>
    </row>
    <row r="24" spans="1:15" x14ac:dyDescent="0.25">
      <c r="A24" s="31"/>
      <c r="B24" s="31"/>
      <c r="C24" s="31"/>
      <c r="D24" s="32"/>
      <c r="E24" s="32"/>
      <c r="F24" s="31"/>
      <c r="G24" s="31"/>
      <c r="H24" s="31"/>
      <c r="I24" s="31"/>
      <c r="J24" s="31"/>
      <c r="K24" s="31"/>
      <c r="L24" s="31"/>
      <c r="M24" s="31"/>
      <c r="N24" s="31"/>
      <c r="O24" s="31"/>
    </row>
    <row r="25" spans="1:15" x14ac:dyDescent="0.25">
      <c r="A25" s="31"/>
      <c r="B25" s="31"/>
      <c r="C25" s="31"/>
      <c r="D25" s="32"/>
      <c r="E25" s="32"/>
      <c r="F25" s="31"/>
      <c r="G25" s="31"/>
      <c r="H25" s="31"/>
      <c r="I25" s="31"/>
      <c r="J25" s="31"/>
      <c r="K25" s="31"/>
      <c r="L25" s="31"/>
      <c r="M25" s="31"/>
      <c r="N25" s="31"/>
      <c r="O25" s="31"/>
    </row>
    <row r="26" spans="1:15" x14ac:dyDescent="0.25">
      <c r="A26" s="31"/>
      <c r="B26" s="31"/>
      <c r="C26" s="31"/>
      <c r="D26" s="32"/>
      <c r="E26" s="32"/>
      <c r="F26" s="31"/>
      <c r="G26" s="31"/>
      <c r="H26" s="31"/>
      <c r="I26" s="31"/>
      <c r="J26" s="31"/>
      <c r="K26" s="31"/>
      <c r="L26" s="31"/>
      <c r="M26" s="31"/>
      <c r="N26" s="31"/>
      <c r="O26" s="31"/>
    </row>
    <row r="27" spans="1:15" x14ac:dyDescent="0.25">
      <c r="A27" s="31"/>
      <c r="B27" s="31"/>
      <c r="C27" s="31"/>
      <c r="D27" s="32"/>
      <c r="E27" s="32"/>
      <c r="F27" s="31"/>
      <c r="G27" s="31"/>
      <c r="H27" s="31"/>
      <c r="I27" s="31"/>
      <c r="J27" s="31"/>
      <c r="K27" s="31"/>
      <c r="L27" s="31"/>
      <c r="M27" s="31"/>
      <c r="N27" s="31"/>
      <c r="O27" s="31"/>
    </row>
    <row r="28" spans="1:15" x14ac:dyDescent="0.25">
      <c r="A28" s="31"/>
      <c r="B28" s="31"/>
      <c r="C28" s="31"/>
      <c r="D28" s="32"/>
      <c r="E28" s="32"/>
      <c r="F28" s="31"/>
      <c r="G28" s="31"/>
      <c r="H28" s="31"/>
      <c r="I28" s="31"/>
    </row>
    <row r="29" spans="1:15" x14ac:dyDescent="0.25">
      <c r="A29" s="31"/>
      <c r="B29" s="31"/>
      <c r="C29" s="31"/>
      <c r="D29" s="32"/>
      <c r="E29" s="32"/>
      <c r="F29" s="31"/>
      <c r="G29" s="31"/>
      <c r="H29" s="31"/>
      <c r="I29" s="31"/>
    </row>
    <row r="30" spans="1:15" x14ac:dyDescent="0.25">
      <c r="A30" s="31"/>
      <c r="B30" s="31"/>
      <c r="C30" s="31"/>
      <c r="D30" s="32"/>
      <c r="E30" s="32"/>
      <c r="F30" s="31"/>
      <c r="G30" s="31"/>
      <c r="H30" s="31"/>
      <c r="I30" s="31"/>
    </row>
    <row r="31" spans="1:15" x14ac:dyDescent="0.25">
      <c r="A31" s="31"/>
      <c r="B31" s="31"/>
      <c r="C31" s="31"/>
      <c r="D31" s="32"/>
      <c r="E31" s="32"/>
      <c r="F31" s="31"/>
      <c r="G31" s="31"/>
      <c r="H31" s="31"/>
      <c r="I31" s="31"/>
    </row>
    <row r="32" spans="1:15" x14ac:dyDescent="0.25">
      <c r="A32" s="31"/>
      <c r="B32" s="31"/>
      <c r="C32" s="31"/>
      <c r="D32" s="32"/>
      <c r="E32" s="32"/>
      <c r="F32" s="31"/>
      <c r="G32" s="31"/>
      <c r="H32" s="31"/>
      <c r="I32" s="31"/>
    </row>
    <row r="33" spans="1:9" x14ac:dyDescent="0.25">
      <c r="A33" s="31"/>
      <c r="B33" s="31"/>
      <c r="C33" s="31"/>
      <c r="D33" s="32"/>
      <c r="E33" s="32"/>
      <c r="F33" s="31"/>
      <c r="G33" s="31"/>
      <c r="H33" s="31"/>
      <c r="I33" s="31"/>
    </row>
    <row r="34" spans="1:9" x14ac:dyDescent="0.25">
      <c r="A34" s="31"/>
      <c r="B34" s="31"/>
      <c r="C34" s="31"/>
      <c r="D34" s="32"/>
      <c r="E34" s="32"/>
      <c r="F34" s="31"/>
      <c r="G34" s="31"/>
      <c r="H34" s="31"/>
      <c r="I34" s="31"/>
    </row>
    <row r="35" spans="1:9" x14ac:dyDescent="0.25">
      <c r="A35" s="31"/>
      <c r="B35" s="31"/>
      <c r="C35" s="31"/>
      <c r="D35" s="32"/>
      <c r="E35" s="32"/>
      <c r="F35" s="31"/>
      <c r="G35" s="31"/>
      <c r="H35" s="31"/>
      <c r="I35" s="31"/>
    </row>
    <row r="36" spans="1:9" x14ac:dyDescent="0.25">
      <c r="A36" s="31"/>
      <c r="B36" s="31"/>
      <c r="C36" s="31"/>
      <c r="D36" s="32"/>
      <c r="E36" s="32"/>
      <c r="F36" s="31"/>
      <c r="G36" s="31"/>
      <c r="H36" s="31"/>
      <c r="I36" s="31"/>
    </row>
    <row r="37" spans="1:9" x14ac:dyDescent="0.25">
      <c r="A37" s="31"/>
      <c r="B37" s="31"/>
      <c r="C37" s="31"/>
      <c r="D37" s="32"/>
      <c r="E37" s="32"/>
      <c r="F37" s="31"/>
      <c r="G37" s="31"/>
      <c r="H37" s="31"/>
      <c r="I37" s="31"/>
    </row>
    <row r="38" spans="1:9" x14ac:dyDescent="0.25">
      <c r="A38" s="31"/>
      <c r="B38" s="31"/>
      <c r="C38" s="31"/>
      <c r="D38" s="32"/>
      <c r="E38" s="32"/>
      <c r="F38" s="31"/>
      <c r="G38" s="31"/>
      <c r="H38" s="31"/>
      <c r="I38" s="31"/>
    </row>
  </sheetData>
  <mergeCells count="7">
    <mergeCell ref="C9:H9"/>
    <mergeCell ref="C8:H8"/>
    <mergeCell ref="C3:H3"/>
    <mergeCell ref="C4:H4"/>
    <mergeCell ref="C5:H5"/>
    <mergeCell ref="C7:E7"/>
    <mergeCell ref="F7:G7"/>
  </mergeCells>
  <conditionalFormatting sqref="D1:D6 D8:D1048576">
    <cfRule type="containsText" dxfId="31" priority="9" operator="containsText" text="Done">
      <formula>NOT(ISERROR(SEARCH("Done",D1)))</formula>
    </cfRule>
    <cfRule type="containsText" dxfId="30" priority="10" operator="containsText" text="In process">
      <formula>NOT(ISERROR(SEARCH("In process",D1)))</formula>
    </cfRule>
    <cfRule type="containsText" dxfId="29" priority="11" operator="containsText" text="Not Started">
      <formula>NOT(ISERROR(SEARCH("Not Started",D1)))</formula>
    </cfRule>
  </conditionalFormatting>
  <conditionalFormatting sqref="E3:E6 E8:E9 E11:E1048576">
    <cfRule type="containsText" dxfId="28" priority="12" operator="containsText" text="Mandatory">
      <formula>NOT(ISERROR(SEARCH("Mandatory",E3)))</formula>
    </cfRule>
  </conditionalFormatting>
  <conditionalFormatting sqref="E10:F10">
    <cfRule type="containsText" dxfId="27" priority="1" operator="containsText" text="Done">
      <formula>NOT(ISERROR(SEARCH("Done",E10)))</formula>
    </cfRule>
    <cfRule type="containsText" dxfId="26" priority="2" operator="containsText" text="In process">
      <formula>NOT(ISERROR(SEARCH("In process",E10)))</formula>
    </cfRule>
    <cfRule type="containsText" dxfId="25" priority="3" operator="containsText" text="Not Started">
      <formula>NOT(ISERROR(SEARCH("Not Started",E10)))</formula>
    </cfRule>
  </conditionalFormatting>
  <conditionalFormatting sqref="H13:H1048576">
    <cfRule type="containsText" dxfId="24" priority="18" operator="containsText" text="No">
      <formula>NOT(ISERROR(SEARCH("No",H13)))</formula>
    </cfRule>
  </conditionalFormatting>
  <dataValidations count="1">
    <dataValidation type="list" allowBlank="1" showInputMessage="1" showErrorMessage="1" sqref="F7" xr:uid="{6F7DF9D4-06AB-436E-9566-18E4136718EC}">
      <formula1>auth</formula1>
    </dataValidation>
  </dataValidations>
  <hyperlinks>
    <hyperlink ref="G10" r:id="rId1" xr:uid="{C9DE34C9-C08E-4813-92D7-3C8A9D07417B}"/>
    <hyperlink ref="G11" r:id="rId2" xr:uid="{01283C5B-8AA8-4EC2-BD0C-B44A7F59314F}"/>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F3944-C1B8-4BF3-BE42-73FE4D701D4D}">
  <sheetPr>
    <tabColor theme="8" tint="0.59999389629810485"/>
  </sheetPr>
  <dimension ref="A1:O57"/>
  <sheetViews>
    <sheetView zoomScaleNormal="100" workbookViewId="0">
      <selection activeCell="F8" sqref="F8"/>
    </sheetView>
  </sheetViews>
  <sheetFormatPr defaultColWidth="9.140625" defaultRowHeight="15.75" x14ac:dyDescent="0.25"/>
  <cols>
    <col min="1" max="1" width="1.28515625" style="8" customWidth="1"/>
    <col min="2" max="2" width="2.42578125" style="8" customWidth="1"/>
    <col min="3" max="3" width="27.5703125" style="8" customWidth="1"/>
    <col min="4" max="4" width="13.85546875" style="3" customWidth="1"/>
    <col min="5" max="5" width="14" style="3" customWidth="1"/>
    <col min="6" max="6" width="21.7109375" style="8" customWidth="1"/>
    <col min="7" max="7" width="19" style="8" bestFit="1" customWidth="1"/>
    <col min="8" max="8" width="83.7109375" style="8" customWidth="1"/>
    <col min="9" max="9" width="2.42578125" style="8" customWidth="1"/>
    <col min="10" max="10" width="43.7109375" style="8" customWidth="1"/>
    <col min="11" max="16384" width="9.140625" style="8"/>
  </cols>
  <sheetData>
    <row r="1" spans="1:15" x14ac:dyDescent="0.25">
      <c r="A1" s="31"/>
      <c r="B1" s="31"/>
      <c r="C1" s="31"/>
      <c r="D1" s="32"/>
      <c r="E1" s="32"/>
      <c r="F1" s="31"/>
      <c r="G1" s="31"/>
      <c r="H1" s="31"/>
      <c r="I1" s="31"/>
      <c r="J1" s="31"/>
      <c r="K1" s="31"/>
      <c r="L1" s="31"/>
      <c r="M1" s="31"/>
      <c r="N1" s="31"/>
      <c r="O1" s="31"/>
    </row>
    <row r="2" spans="1:15" ht="16.5" thickBot="1" x14ac:dyDescent="0.3">
      <c r="A2" s="31"/>
      <c r="B2" s="33"/>
      <c r="C2" s="34"/>
      <c r="D2" s="35"/>
      <c r="E2" s="35"/>
      <c r="F2" s="34"/>
      <c r="G2" s="34"/>
      <c r="H2" s="34"/>
      <c r="I2" s="36"/>
      <c r="J2" s="31"/>
      <c r="K2" s="31"/>
      <c r="L2" s="31"/>
      <c r="M2" s="31"/>
      <c r="N2" s="31"/>
      <c r="O2" s="31"/>
    </row>
    <row r="3" spans="1:15" s="3" customFormat="1" ht="36.75" customHeight="1" thickBot="1" x14ac:dyDescent="0.3">
      <c r="A3" s="32"/>
      <c r="B3" s="37"/>
      <c r="C3" s="97"/>
      <c r="D3" s="98"/>
      <c r="E3" s="98"/>
      <c r="F3" s="98"/>
      <c r="G3" s="98"/>
      <c r="H3" s="99"/>
      <c r="I3" s="38"/>
      <c r="J3" s="32"/>
      <c r="K3" s="32"/>
      <c r="L3" s="32"/>
      <c r="M3" s="32"/>
      <c r="N3" s="32"/>
      <c r="O3" s="32"/>
    </row>
    <row r="4" spans="1:15" s="3" customFormat="1" ht="29.25" thickBot="1" x14ac:dyDescent="0.3">
      <c r="A4" s="32"/>
      <c r="B4" s="37"/>
      <c r="C4" s="115" t="s">
        <v>81</v>
      </c>
      <c r="D4" s="116"/>
      <c r="E4" s="116"/>
      <c r="F4" s="116"/>
      <c r="G4" s="116"/>
      <c r="H4" s="117"/>
      <c r="I4" s="38"/>
      <c r="J4" s="32"/>
      <c r="K4" s="32"/>
      <c r="L4" s="32"/>
      <c r="M4" s="32"/>
      <c r="N4" s="32"/>
      <c r="O4" s="32"/>
    </row>
    <row r="5" spans="1:15" s="3" customFormat="1" ht="3.75" customHeight="1" thickBot="1" x14ac:dyDescent="0.3">
      <c r="A5" s="32"/>
      <c r="B5" s="37"/>
      <c r="C5" s="118"/>
      <c r="D5" s="119"/>
      <c r="E5" s="119"/>
      <c r="F5" s="119"/>
      <c r="G5" s="119"/>
      <c r="H5" s="120"/>
      <c r="I5" s="38"/>
      <c r="J5" s="32"/>
      <c r="K5" s="32"/>
      <c r="L5" s="32"/>
      <c r="M5" s="32"/>
      <c r="N5" s="32"/>
      <c r="O5" s="32"/>
    </row>
    <row r="6" spans="1:15" s="3" customFormat="1" ht="24" hidden="1" customHeight="1" thickBot="1" x14ac:dyDescent="0.3">
      <c r="A6" s="32"/>
      <c r="B6" s="37"/>
      <c r="C6" s="121" t="s">
        <v>13</v>
      </c>
      <c r="D6" s="122"/>
      <c r="E6" s="122"/>
      <c r="F6" s="123" t="str">
        <f>General!$F$7</f>
        <v>Please select an option here</v>
      </c>
      <c r="G6" s="123"/>
      <c r="H6" s="83"/>
      <c r="I6" s="38"/>
      <c r="J6" s="32"/>
      <c r="K6" s="32"/>
      <c r="L6" s="32"/>
      <c r="M6" s="32"/>
      <c r="N6" s="32"/>
      <c r="O6" s="32"/>
    </row>
    <row r="7" spans="1:15" s="3" customFormat="1" ht="32.25" thickBot="1" x14ac:dyDescent="0.3">
      <c r="A7" s="32"/>
      <c r="B7" s="37"/>
      <c r="C7" s="4" t="s">
        <v>5</v>
      </c>
      <c r="D7" s="20" t="s">
        <v>0</v>
      </c>
      <c r="E7" s="5" t="s">
        <v>6</v>
      </c>
      <c r="F7" s="5" t="s">
        <v>7</v>
      </c>
      <c r="G7" s="6" t="s">
        <v>8</v>
      </c>
      <c r="H7" s="7" t="s">
        <v>9</v>
      </c>
      <c r="I7" s="38"/>
      <c r="J7" s="32"/>
      <c r="K7" s="32"/>
      <c r="L7" s="32"/>
      <c r="M7" s="32"/>
      <c r="N7" s="32"/>
      <c r="O7" s="32"/>
    </row>
    <row r="8" spans="1:15" ht="30" x14ac:dyDescent="0.25">
      <c r="A8" s="31"/>
      <c r="B8" s="39"/>
      <c r="C8" s="21" t="str">
        <f>IF(Settings!Q4=0,"",IF(Settings!Q4="0","",Settings!Q4))</f>
        <v/>
      </c>
      <c r="D8" s="72" t="str">
        <f>IF(Settings!R4=0,"",IF(Settings!R4="0","",Settings!R4))</f>
        <v/>
      </c>
      <c r="E8" s="71" t="str">
        <f>IF(Settings!S4=0,"",IF(Settings!S4="0","",Settings!S4))</f>
        <v/>
      </c>
      <c r="F8" s="22" t="str">
        <f>IF(Settings!T4=0,"",IF(Settings!T4="0","",Settings!T4))</f>
        <v/>
      </c>
      <c r="G8" s="23" t="str">
        <f>IF(Settings!U4=0,"",IF(Settings!U4="0","",Settings!U4))</f>
        <v/>
      </c>
      <c r="H8" s="76" t="str">
        <f>IF(Settings!V4=0,"",IF(Settings!V4="0","",Settings!V4))</f>
        <v/>
      </c>
      <c r="I8" s="40"/>
      <c r="J8" s="31"/>
      <c r="K8" s="31"/>
      <c r="L8" s="31"/>
      <c r="M8" s="31"/>
      <c r="N8" s="31"/>
      <c r="O8" s="31"/>
    </row>
    <row r="9" spans="1:15" x14ac:dyDescent="0.25">
      <c r="A9" s="31"/>
      <c r="B9" s="39"/>
      <c r="C9" s="75" t="str">
        <f>IF(Settings!Q5=0,"",IF(Settings!Q5="0","",Settings!Q5))</f>
        <v/>
      </c>
      <c r="D9" s="71" t="str">
        <f>IF(Settings!R5=0,"",IF(Settings!R5="0","",Settings!R5))</f>
        <v/>
      </c>
      <c r="E9" s="71" t="str">
        <f>IF(Settings!S5=0,"",IF(Settings!S5="0","",Settings!S5))</f>
        <v/>
      </c>
      <c r="F9" s="9" t="str">
        <f>IF(Settings!T5=0,"",IF(Settings!T5="0","",Settings!T5))</f>
        <v/>
      </c>
      <c r="G9" s="10" t="str">
        <f>IF(Settings!U5=0,"",IF(Settings!U5="0","",Settings!U5))</f>
        <v/>
      </c>
      <c r="H9" s="76" t="str">
        <f>IF(Settings!V5=0,"",IF(Settings!V5="0","",Settings!V5))</f>
        <v/>
      </c>
      <c r="I9" s="40"/>
      <c r="J9" s="31"/>
      <c r="K9" s="31"/>
      <c r="L9" s="31"/>
      <c r="M9" s="31"/>
      <c r="N9" s="31"/>
      <c r="O9" s="31"/>
    </row>
    <row r="10" spans="1:15" x14ac:dyDescent="0.25">
      <c r="A10" s="31"/>
      <c r="B10" s="39"/>
      <c r="C10" s="75" t="str">
        <f>IF(Settings!Q6=0,"",IF(Settings!Q6="0","",Settings!Q6))</f>
        <v/>
      </c>
      <c r="D10" s="71" t="str">
        <f>IF(Settings!R6=0,"",IF(Settings!R6="0","",Settings!R6))</f>
        <v/>
      </c>
      <c r="E10" s="71" t="str">
        <f>IF(Settings!S6=0,"",IF(Settings!S6="0","",Settings!S6))</f>
        <v/>
      </c>
      <c r="F10" s="9" t="str">
        <f>IF(Settings!T6=0,"",IF(Settings!T6="0","",Settings!T6))</f>
        <v/>
      </c>
      <c r="G10" s="10" t="str">
        <f>IF(Settings!U6=0,"",IF(Settings!U6="0","",Settings!U6))</f>
        <v/>
      </c>
      <c r="H10" s="76" t="str">
        <f>IF(Settings!V6=0,"",IF(Settings!V6="0","",Settings!V6))</f>
        <v/>
      </c>
      <c r="I10" s="40"/>
      <c r="J10" s="31"/>
      <c r="K10" s="31"/>
      <c r="L10" s="31"/>
      <c r="M10" s="31"/>
      <c r="N10" s="31"/>
      <c r="O10" s="31"/>
    </row>
    <row r="11" spans="1:15" ht="38.25" x14ac:dyDescent="0.25">
      <c r="A11" s="31"/>
      <c r="B11" s="39"/>
      <c r="C11" s="75" t="str">
        <f>IF(Settings!Q7=0,"",IF(Settings!Q7="0","",Settings!Q7))</f>
        <v/>
      </c>
      <c r="D11" s="71" t="str">
        <f>IF(Settings!R7=0,"",IF(Settings!R7="0","",Settings!R7))</f>
        <v/>
      </c>
      <c r="E11" s="71" t="str">
        <f>IF(Settings!S7=0,"",IF(Settings!S7="0","",Settings!S7))</f>
        <v/>
      </c>
      <c r="F11" s="9" t="str">
        <f>IF(Settings!T7=0,"",IF(Settings!T7="0","",Settings!T7))</f>
        <v/>
      </c>
      <c r="G11" s="11" t="str">
        <f>IF(Settings!U7=0,"",IF(Settings!U7="0","",Settings!U7))</f>
        <v/>
      </c>
      <c r="H11" s="79" t="str">
        <f>IF(Settings!V7=0,"",IF(Settings!V7="0","",Settings!V7))</f>
        <v/>
      </c>
      <c r="I11" s="40"/>
      <c r="J11" s="31"/>
      <c r="K11" s="31"/>
      <c r="L11" s="31"/>
      <c r="M11" s="31"/>
      <c r="N11" s="31"/>
      <c r="O11" s="31"/>
    </row>
    <row r="12" spans="1:15" ht="25.5" x14ac:dyDescent="0.25">
      <c r="A12" s="31"/>
      <c r="B12" s="39"/>
      <c r="C12" s="75" t="str">
        <f>IF(Settings!Q8=0,"",IF(Settings!Q8="0","",Settings!Q8))</f>
        <v/>
      </c>
      <c r="D12" s="71" t="str">
        <f>IF(Settings!R8=0,"",IF(Settings!R8="0","",Settings!R8))</f>
        <v/>
      </c>
      <c r="E12" s="71" t="str">
        <f>IF(Settings!S8=0,"",IF(Settings!S8="0","",Settings!S8))</f>
        <v/>
      </c>
      <c r="F12" s="12" t="str">
        <f>IF(Settings!T8=0,"",IF(Settings!T8="0","",Settings!T8))</f>
        <v/>
      </c>
      <c r="G12" s="11" t="str">
        <f>IF(Settings!U8=0,"",IF(Settings!U8="0","",Settings!U8))</f>
        <v/>
      </c>
      <c r="H12" s="76" t="str">
        <f>IF(Settings!V8=0,"",IF(Settings!V8="0","",Settings!V8))</f>
        <v/>
      </c>
      <c r="I12" s="40"/>
      <c r="J12" s="31"/>
      <c r="K12" s="31"/>
      <c r="L12" s="31"/>
      <c r="M12" s="31"/>
      <c r="N12" s="31"/>
      <c r="O12" s="31"/>
    </row>
    <row r="13" spans="1:15" ht="38.25" x14ac:dyDescent="0.25">
      <c r="A13" s="31"/>
      <c r="B13" s="39"/>
      <c r="C13" s="75" t="str">
        <f>IF(Settings!Q9=0,"",IF(Settings!Q9="0","",Settings!Q9))</f>
        <v/>
      </c>
      <c r="D13" s="71" t="str">
        <f>IF(Settings!R9=0,"",IF(Settings!R9="0","",Settings!R9))</f>
        <v/>
      </c>
      <c r="E13" s="71" t="str">
        <f>IF(Settings!S9=0,"",IF(Settings!S9="0","",Settings!S9))</f>
        <v/>
      </c>
      <c r="F13" s="9" t="str">
        <f>IF(Settings!T9=0,"",IF(Settings!T9="0","",Settings!T9))</f>
        <v/>
      </c>
      <c r="G13" s="10" t="str">
        <f>IF(Settings!U9=0,"",IF(Settings!U9="0","",Settings!U9))</f>
        <v/>
      </c>
      <c r="H13" s="76" t="str">
        <f>IF(Settings!V9=0,"",IF(Settings!V9="0","",Settings!V9))</f>
        <v/>
      </c>
      <c r="I13" s="40"/>
      <c r="J13" s="31"/>
      <c r="K13" s="31"/>
      <c r="L13" s="31"/>
      <c r="M13" s="31"/>
      <c r="N13" s="31"/>
      <c r="O13" s="31"/>
    </row>
    <row r="14" spans="1:15" ht="63.75" x14ac:dyDescent="0.25">
      <c r="A14" s="31"/>
      <c r="B14" s="39"/>
      <c r="C14" s="75" t="str">
        <f>IF(Settings!Q10=0,"",IF(Settings!Q10="0","",Settings!Q10))</f>
        <v/>
      </c>
      <c r="D14" s="71" t="str">
        <f>IF(Settings!R10=0,"",IF(Settings!R10="0","",Settings!R10))</f>
        <v/>
      </c>
      <c r="E14" s="71" t="str">
        <f>IF(Settings!S10=0,"",IF(Settings!S10="0","",Settings!S10))</f>
        <v/>
      </c>
      <c r="F14" s="9" t="str">
        <f>IF(Settings!T10=0,"",IF(Settings!T10="0","",Settings!T10))</f>
        <v/>
      </c>
      <c r="G14" s="10" t="str">
        <f>IF(Settings!U10=0,"",IF(Settings!U10="0","",Settings!U10))</f>
        <v/>
      </c>
      <c r="H14" s="76" t="str">
        <f>IF(Settings!V10=0,"",IF(Settings!V10="0","",Settings!V10))</f>
        <v/>
      </c>
      <c r="I14" s="40"/>
      <c r="J14" s="31"/>
      <c r="K14" s="31"/>
      <c r="L14" s="31"/>
      <c r="M14" s="31"/>
      <c r="N14" s="31"/>
      <c r="O14" s="31"/>
    </row>
    <row r="15" spans="1:15" x14ac:dyDescent="0.25">
      <c r="A15" s="31"/>
      <c r="B15" s="39"/>
      <c r="C15" s="75" t="str">
        <f>IF(Settings!Q11=0,"",IF(Settings!Q11="0","",Settings!Q11))</f>
        <v/>
      </c>
      <c r="D15" s="71" t="str">
        <f>IF(Settings!R11=0,"",IF(Settings!R11="0","",Settings!R11))</f>
        <v/>
      </c>
      <c r="E15" s="71" t="str">
        <f>IF(Settings!S11=0,"",IF(Settings!S11="0","",Settings!S11))</f>
        <v/>
      </c>
      <c r="F15" s="9" t="str">
        <f>IF(Settings!T11=0,"",IF(Settings!T11="0","",Settings!T11))</f>
        <v/>
      </c>
      <c r="G15" s="10" t="str">
        <f>IF(Settings!U11=0,"",IF(Settings!U11="0","",Settings!U11))</f>
        <v/>
      </c>
      <c r="H15" s="76" t="str">
        <f>IF(Settings!V11=0,"",IF(Settings!V11="0","",Settings!V11))</f>
        <v/>
      </c>
      <c r="I15" s="40"/>
      <c r="J15" s="31"/>
      <c r="K15" s="31"/>
      <c r="L15" s="31"/>
      <c r="M15" s="31"/>
      <c r="N15" s="31"/>
      <c r="O15" s="31"/>
    </row>
    <row r="16" spans="1:15" x14ac:dyDescent="0.25">
      <c r="A16" s="31"/>
      <c r="B16" s="39"/>
      <c r="C16" s="75" t="str">
        <f>IF(Settings!Q12=0,"",IF(Settings!Q12="0","",Settings!Q12))</f>
        <v/>
      </c>
      <c r="D16" s="71" t="str">
        <f>IF(Settings!R12=0,"",IF(Settings!R12="0","",Settings!R12))</f>
        <v/>
      </c>
      <c r="E16" s="71" t="str">
        <f>IF(Settings!S12=0,"",IF(Settings!S12="0","",Settings!S12))</f>
        <v/>
      </c>
      <c r="F16" s="9" t="str">
        <f>IF(Settings!T12=0,"",IF(Settings!T12="0","",Settings!T12))</f>
        <v/>
      </c>
      <c r="G16" s="11" t="str">
        <f>IF(Settings!U12=0,"",IF(Settings!U12="0","",Settings!U12))</f>
        <v/>
      </c>
      <c r="H16" s="76" t="str">
        <f>IF(Settings!V12=0,"",IF(Settings!V12="0","",Settings!V12))</f>
        <v/>
      </c>
      <c r="I16" s="40"/>
      <c r="J16" s="31"/>
      <c r="K16" s="31"/>
      <c r="L16" s="31"/>
      <c r="M16" s="31"/>
      <c r="N16" s="31"/>
      <c r="O16" s="31"/>
    </row>
    <row r="17" spans="1:15" x14ac:dyDescent="0.25">
      <c r="A17" s="31"/>
      <c r="B17" s="39"/>
      <c r="C17" s="75" t="str">
        <f>IF(Settings!Q13=0,"",IF(Settings!Q13="0","",Settings!Q13))</f>
        <v/>
      </c>
      <c r="D17" s="71" t="str">
        <f>IF(Settings!R13=0,"",IF(Settings!R13="0","",Settings!R13))</f>
        <v/>
      </c>
      <c r="E17" s="71" t="str">
        <f>IF(Settings!S13=0,"",IF(Settings!S13="0","",Settings!S13))</f>
        <v/>
      </c>
      <c r="F17" s="9" t="str">
        <f>IF(Settings!T13=0,"",IF(Settings!T13="0","",Settings!T13))</f>
        <v/>
      </c>
      <c r="G17" s="11" t="str">
        <f>IF(Settings!U13=0,"",IF(Settings!U13="0","",Settings!U13))</f>
        <v/>
      </c>
      <c r="H17" s="13" t="str">
        <f>IF(Settings!V13=0,"",IF(Settings!V13="0","",Settings!V13))</f>
        <v/>
      </c>
      <c r="I17" s="40"/>
      <c r="J17" s="31"/>
      <c r="K17" s="31"/>
      <c r="L17" s="31"/>
      <c r="M17" s="31"/>
      <c r="N17" s="31"/>
      <c r="O17" s="31"/>
    </row>
    <row r="18" spans="1:15" x14ac:dyDescent="0.25">
      <c r="A18" s="31"/>
      <c r="B18" s="39"/>
      <c r="C18" s="75" t="str">
        <f>IF(Settings!Q14=0,"",IF(Settings!Q14="0","",Settings!Q14))</f>
        <v/>
      </c>
      <c r="D18" s="71" t="str">
        <f>IF(Settings!R14=0,"",IF(Settings!R14="0","",Settings!R14))</f>
        <v/>
      </c>
      <c r="E18" s="71" t="str">
        <f>IF(Settings!S14=0,"",IF(Settings!S14="0","",Settings!S14))</f>
        <v/>
      </c>
      <c r="F18" s="9" t="str">
        <f>IF(Settings!T14=0,"",IF(Settings!T14="0","",Settings!T14))</f>
        <v/>
      </c>
      <c r="G18" s="45" t="str">
        <f>IF(Settings!U14=0,"",IF(Settings!U14="0","",Settings!U14))</f>
        <v/>
      </c>
      <c r="H18" s="76" t="str">
        <f>IF(Settings!V14=0,"",IF(Settings!V14="0","",Settings!V14))</f>
        <v/>
      </c>
      <c r="I18" s="40"/>
      <c r="J18" s="31"/>
      <c r="K18" s="31"/>
      <c r="L18" s="31"/>
      <c r="M18" s="31"/>
      <c r="N18" s="31"/>
      <c r="O18" s="31"/>
    </row>
    <row r="19" spans="1:15" x14ac:dyDescent="0.25">
      <c r="A19" s="31"/>
      <c r="B19" s="39"/>
      <c r="C19" s="75" t="str">
        <f>IF(Settings!Q15=0,"",IF(Settings!Q15="0","",Settings!Q15))</f>
        <v/>
      </c>
      <c r="D19" s="71" t="str">
        <f>IF(Settings!R15=0,"",IF(Settings!R15="0","",Settings!R15))</f>
        <v/>
      </c>
      <c r="E19" s="71" t="str">
        <f>IF(Settings!S15=0,"",IF(Settings!S15="0","",Settings!S15))</f>
        <v/>
      </c>
      <c r="F19" s="9" t="str">
        <f>IF(Settings!T15=0,"",IF(Settings!T15="0","",Settings!T15))</f>
        <v/>
      </c>
      <c r="G19" s="45" t="str">
        <f>IF(Settings!U15=0,"",IF(Settings!U15="0","",Settings!U15))</f>
        <v/>
      </c>
      <c r="H19" s="76" t="str">
        <f>IF(Settings!V15=0,"",IF(Settings!V15="0","",Settings!V15))</f>
        <v/>
      </c>
      <c r="I19" s="40"/>
      <c r="J19" s="31"/>
      <c r="K19" s="31"/>
      <c r="L19" s="31"/>
      <c r="M19" s="31"/>
      <c r="N19" s="31"/>
      <c r="O19" s="31"/>
    </row>
    <row r="20" spans="1:15" x14ac:dyDescent="0.25">
      <c r="A20" s="31"/>
      <c r="B20" s="39"/>
      <c r="C20" s="75" t="str">
        <f>IF(Settings!Q16=0,"",IF(Settings!Q16="0","",Settings!Q16))</f>
        <v/>
      </c>
      <c r="D20" s="71" t="str">
        <f>IF(Settings!R16=0,"",IF(Settings!R16="0","",Settings!R16))</f>
        <v/>
      </c>
      <c r="E20" s="71" t="str">
        <f>IF(Settings!S16=0,"",IF(Settings!S16="0","",Settings!S16))</f>
        <v/>
      </c>
      <c r="F20" s="9" t="str">
        <f>IF(Settings!T16=0,"",IF(Settings!T16="0","",Settings!T16))</f>
        <v/>
      </c>
      <c r="G20" s="45" t="str">
        <f>IF(Settings!U16=0,"",IF(Settings!U16="0","",Settings!U16))</f>
        <v/>
      </c>
      <c r="H20" s="76" t="str">
        <f>IF(Settings!V16=0,"",IF(Settings!V16="0","",Settings!V16))</f>
        <v/>
      </c>
      <c r="I20" s="40"/>
      <c r="J20" s="31"/>
      <c r="K20" s="31"/>
      <c r="L20" s="31"/>
      <c r="M20" s="31"/>
      <c r="N20" s="31"/>
      <c r="O20" s="31"/>
    </row>
    <row r="21" spans="1:15" x14ac:dyDescent="0.25">
      <c r="A21" s="31"/>
      <c r="B21" s="39"/>
      <c r="C21" s="75" t="str">
        <f>IF(Settings!Q17=0,"",IF(Settings!Q17="0","",Settings!Q17))</f>
        <v/>
      </c>
      <c r="D21" s="71" t="str">
        <f>IF(Settings!R17=0,"",IF(Settings!R17="0","",Settings!R17))</f>
        <v/>
      </c>
      <c r="E21" s="71" t="str">
        <f>IF(Settings!S17=0,"",IF(Settings!S17="0","",Settings!S17))</f>
        <v/>
      </c>
      <c r="F21" s="9" t="str">
        <f>IF(Settings!T17=0,"",IF(Settings!T17="0","",Settings!T17))</f>
        <v/>
      </c>
      <c r="G21" s="45" t="str">
        <f>IF(Settings!U17=0,"",IF(Settings!U17="0","",Settings!U17))</f>
        <v/>
      </c>
      <c r="H21" s="76" t="str">
        <f>IF(Settings!V17=0,"",IF(Settings!V17="0","",Settings!V17))</f>
        <v/>
      </c>
      <c r="I21" s="40"/>
      <c r="J21" s="31"/>
      <c r="K21" s="31"/>
      <c r="L21" s="31"/>
      <c r="M21" s="31"/>
      <c r="N21" s="31"/>
      <c r="O21" s="31"/>
    </row>
    <row r="22" spans="1:15" x14ac:dyDescent="0.25">
      <c r="A22" s="31"/>
      <c r="B22" s="39"/>
      <c r="C22" s="46" t="str">
        <f>IF(Settings!Q18=0,"",IF(Settings!Q18="0","",Settings!Q18))</f>
        <v/>
      </c>
      <c r="D22" s="47" t="str">
        <f>IF(Settings!R18=0,"",IF(Settings!R18="0","",Settings!R18))</f>
        <v/>
      </c>
      <c r="E22" s="71" t="str">
        <f>IF(Settings!S18=0,"",IF(Settings!S18="0","",Settings!S18))</f>
        <v/>
      </c>
      <c r="F22" s="9" t="str">
        <f>IF(Settings!T18=0,"",IF(Settings!T18="0","",Settings!T18))</f>
        <v/>
      </c>
      <c r="G22" s="19" t="str">
        <f>IF(Settings!U18=0,"",IF(Settings!U18="0","",Settings!U18))</f>
        <v/>
      </c>
      <c r="H22" s="62" t="str">
        <f>IF(Settings!V18=0,"",IF(Settings!V18="0","",Settings!V18))</f>
        <v/>
      </c>
      <c r="I22" s="40"/>
      <c r="J22" s="31"/>
      <c r="K22" s="31"/>
      <c r="L22" s="31"/>
      <c r="M22" s="31"/>
      <c r="N22" s="31"/>
      <c r="O22" s="31"/>
    </row>
    <row r="23" spans="1:15" x14ac:dyDescent="0.25">
      <c r="A23" s="31"/>
      <c r="B23" s="39"/>
      <c r="C23" s="46" t="str">
        <f>IF(Settings!Q19=0,"",IF(Settings!Q19="0","",Settings!Q19))</f>
        <v/>
      </c>
      <c r="D23" s="47" t="str">
        <f>IF(Settings!R19=0,"",IF(Settings!R19="0","",Settings!R19))</f>
        <v/>
      </c>
      <c r="E23" s="71" t="str">
        <f>IF(Settings!S19=0,"",IF(Settings!S19="0","",Settings!S19))</f>
        <v/>
      </c>
      <c r="F23" s="14" t="str">
        <f>IF(Settings!T19=0,"",IF(Settings!T19="0","",Settings!T19))</f>
        <v/>
      </c>
      <c r="G23" s="19" t="str">
        <f>IF(Settings!U19=0,"",IF(Settings!U19="0","",Settings!U19))</f>
        <v/>
      </c>
      <c r="H23" s="62" t="str">
        <f>IF(Settings!V19=0,"",IF(Settings!V19="0","",Settings!V19))</f>
        <v/>
      </c>
      <c r="I23" s="40"/>
      <c r="J23" s="31"/>
      <c r="K23" s="31"/>
      <c r="L23" s="31"/>
      <c r="M23" s="31"/>
      <c r="N23" s="31"/>
      <c r="O23" s="31"/>
    </row>
    <row r="24" spans="1:15" x14ac:dyDescent="0.25">
      <c r="A24" s="31"/>
      <c r="B24" s="39"/>
      <c r="C24" s="46" t="str">
        <f>IF(Settings!Q20=0,"",IF(Settings!Q20="0","",Settings!Q20))</f>
        <v/>
      </c>
      <c r="D24" s="47" t="str">
        <f>IF(Settings!R20=0,"",IF(Settings!R20="0","",Settings!R20))</f>
        <v/>
      </c>
      <c r="E24" s="71" t="str">
        <f>IF(Settings!S20=0,"",IF(Settings!S20="0","",Settings!S20))</f>
        <v/>
      </c>
      <c r="F24" s="14" t="str">
        <f>IF(Settings!T20=0,"",IF(Settings!T20="0","",Settings!T20))</f>
        <v/>
      </c>
      <c r="G24" s="45" t="str">
        <f>IF(Settings!U20=0,"",IF(Settings!U20="0","",Settings!U20))</f>
        <v/>
      </c>
      <c r="H24" s="62" t="str">
        <f>IF(Settings!V20=0,"",IF(Settings!V20="0","",Settings!V20))</f>
        <v/>
      </c>
      <c r="I24" s="40"/>
      <c r="J24" s="31"/>
      <c r="K24" s="31"/>
      <c r="L24" s="31"/>
      <c r="M24" s="31"/>
      <c r="N24" s="31"/>
      <c r="O24" s="31"/>
    </row>
    <row r="25" spans="1:15" x14ac:dyDescent="0.25">
      <c r="A25" s="31"/>
      <c r="B25" s="39"/>
      <c r="C25" s="46" t="str">
        <f>IF(Settings!Q21=0,"",IF(Settings!Q21="0","",Settings!Q21))</f>
        <v/>
      </c>
      <c r="D25" s="47" t="str">
        <f>IF(Settings!R21=0,"",IF(Settings!R21="0","",Settings!R21))</f>
        <v/>
      </c>
      <c r="E25" s="71" t="str">
        <f>IF(Settings!S21=0,"",IF(Settings!S21="0","",Settings!S21))</f>
        <v/>
      </c>
      <c r="F25" s="14" t="str">
        <f>IF(Settings!T21=0,"",IF(Settings!T21="0","",Settings!T21))</f>
        <v/>
      </c>
      <c r="G25" s="45" t="str">
        <f>IF(Settings!U21=0,"",IF(Settings!U21="0","",Settings!U21))</f>
        <v/>
      </c>
      <c r="H25" s="62" t="str">
        <f>IF(Settings!V21=0,"",IF(Settings!V21="0","",Settings!V21))</f>
        <v/>
      </c>
      <c r="I25" s="40"/>
      <c r="J25" s="31"/>
      <c r="K25" s="31"/>
      <c r="L25" s="31"/>
      <c r="M25" s="31"/>
      <c r="N25" s="31"/>
      <c r="O25" s="31"/>
    </row>
    <row r="26" spans="1:15" x14ac:dyDescent="0.25">
      <c r="A26" s="31"/>
      <c r="B26" s="39"/>
      <c r="C26" s="46" t="str">
        <f>IF(Settings!Q22=0,"",IF(Settings!Q22="0","",Settings!Q22))</f>
        <v/>
      </c>
      <c r="D26" s="47" t="str">
        <f>IF(Settings!R22=0,"",IF(Settings!R22="0","",Settings!R22))</f>
        <v/>
      </c>
      <c r="E26" s="71" t="str">
        <f>IF(Settings!S22=0,"",IF(Settings!S22="0","",Settings!S22))</f>
        <v/>
      </c>
      <c r="F26" s="14" t="str">
        <f>IF(Settings!T22=0,"",IF(Settings!T22="0","",Settings!T22))</f>
        <v/>
      </c>
      <c r="G26" s="45" t="str">
        <f>IF(Settings!U22=0,"",IF(Settings!U22="0","",Settings!U22))</f>
        <v/>
      </c>
      <c r="H26" s="62" t="str">
        <f>IF(Settings!V22=0,"",IF(Settings!V22="0","",Settings!V22))</f>
        <v/>
      </c>
      <c r="I26" s="40"/>
      <c r="J26" s="31"/>
      <c r="K26" s="31"/>
      <c r="L26" s="31"/>
      <c r="M26" s="31"/>
      <c r="N26" s="31"/>
      <c r="O26" s="31"/>
    </row>
    <row r="27" spans="1:15" x14ac:dyDescent="0.25">
      <c r="A27" s="31"/>
      <c r="B27" s="39"/>
      <c r="C27" s="46" t="str">
        <f>IF(Settings!Q23=0,"",IF(Settings!Q23="0","",Settings!Q23))</f>
        <v/>
      </c>
      <c r="D27" s="47" t="str">
        <f>IF(Settings!R23=0,"",IF(Settings!R23="0","",Settings!R23))</f>
        <v/>
      </c>
      <c r="E27" s="71" t="str">
        <f>IF(Settings!S23=0,"",IF(Settings!S23="0","",Settings!S23))</f>
        <v/>
      </c>
      <c r="F27" s="14" t="str">
        <f>IF(Settings!T23=0,"",IF(Settings!T23="0","",Settings!T23))</f>
        <v/>
      </c>
      <c r="G27" s="45" t="str">
        <f>IF(Settings!U23=0,"",IF(Settings!U23="0","",Settings!U23))</f>
        <v/>
      </c>
      <c r="H27" s="62" t="str">
        <f>IF(Settings!V23=0,"",IF(Settings!V23="0","",Settings!V23))</f>
        <v/>
      </c>
      <c r="I27" s="40"/>
      <c r="J27" s="31"/>
      <c r="K27" s="31"/>
      <c r="L27" s="31"/>
      <c r="M27" s="31"/>
      <c r="N27" s="31"/>
      <c r="O27" s="31"/>
    </row>
    <row r="28" spans="1:15" x14ac:dyDescent="0.25">
      <c r="A28" s="31"/>
      <c r="B28" s="39"/>
      <c r="C28" s="46" t="str">
        <f>IF(Settings!Q24=0,"",IF(Settings!Q24="0","",Settings!Q24))</f>
        <v/>
      </c>
      <c r="D28" s="47" t="str">
        <f>IF(Settings!R24=0,"",IF(Settings!R24="0","",Settings!R24))</f>
        <v/>
      </c>
      <c r="E28" s="71" t="str">
        <f>IF(Settings!S24=0,"",IF(Settings!S24="0","",Settings!S24))</f>
        <v/>
      </c>
      <c r="F28" s="14" t="str">
        <f>IF(Settings!T24=0,"",IF(Settings!T24="0","",Settings!T24))</f>
        <v/>
      </c>
      <c r="G28" s="45" t="str">
        <f>IF(Settings!U24=0,"",IF(Settings!U24="0","",Settings!U24))</f>
        <v/>
      </c>
      <c r="H28" s="76" t="str">
        <f>IF(Settings!V24=0,"",IF(Settings!V24="0","",Settings!V24))</f>
        <v/>
      </c>
      <c r="I28" s="40"/>
      <c r="J28" s="31"/>
      <c r="K28" s="31"/>
      <c r="L28" s="31"/>
      <c r="M28" s="31"/>
      <c r="N28" s="31"/>
      <c r="O28" s="31"/>
    </row>
    <row r="29" spans="1:15" x14ac:dyDescent="0.25">
      <c r="A29" s="31"/>
      <c r="B29" s="39"/>
      <c r="C29" s="46" t="str">
        <f>IF(Settings!Q25=0,"",IF(Settings!Q25="0","",Settings!Q25))</f>
        <v/>
      </c>
      <c r="D29" s="47" t="str">
        <f>IF(Settings!R25=0,"",IF(Settings!R25="0","",Settings!R25))</f>
        <v/>
      </c>
      <c r="E29" s="71" t="str">
        <f>IF(Settings!S25=0,"",IF(Settings!S25="0","",Settings!S25))</f>
        <v/>
      </c>
      <c r="F29" s="14" t="str">
        <f>IF(Settings!T25=0,"",IF(Settings!T25="0","",Settings!T25))</f>
        <v/>
      </c>
      <c r="G29" s="45" t="str">
        <f>IF(Settings!U25=0,"",IF(Settings!U25="0","",Settings!U25))</f>
        <v/>
      </c>
      <c r="H29" s="15" t="str">
        <f>IF(Settings!V25=0,"",IF(Settings!V25="0","",Settings!V25))</f>
        <v/>
      </c>
      <c r="I29" s="40"/>
      <c r="J29" s="31"/>
      <c r="K29" s="31"/>
      <c r="L29" s="31"/>
      <c r="M29" s="31"/>
      <c r="N29" s="31"/>
      <c r="O29" s="31"/>
    </row>
    <row r="30" spans="1:15" x14ac:dyDescent="0.25">
      <c r="A30" s="31"/>
      <c r="B30" s="39"/>
      <c r="C30" s="46" t="str">
        <f>IF(Settings!Q26=0,"",IF(Settings!Q26="0","",Settings!Q26))</f>
        <v/>
      </c>
      <c r="D30" s="47" t="str">
        <f>IF(Settings!R26=0,"",IF(Settings!R26="0","",Settings!R26))</f>
        <v/>
      </c>
      <c r="E30" s="71" t="str">
        <f>IF(Settings!S26=0,"",IF(Settings!S26="0","",Settings!S26))</f>
        <v/>
      </c>
      <c r="F30" s="14" t="str">
        <f>IF(Settings!T26=0,"",IF(Settings!T26="0","",Settings!T26))</f>
        <v/>
      </c>
      <c r="G30" s="45" t="str">
        <f>IF(Settings!U26=0,"",IF(Settings!U26="0","",Settings!U26))</f>
        <v/>
      </c>
      <c r="H30" s="15" t="str">
        <f>IF(Settings!V26=0,"",IF(Settings!V26="0","",Settings!V26))</f>
        <v/>
      </c>
      <c r="I30" s="40"/>
      <c r="J30" s="31"/>
      <c r="K30" s="31"/>
      <c r="L30" s="31"/>
      <c r="M30" s="31"/>
      <c r="N30" s="31"/>
      <c r="O30" s="31"/>
    </row>
    <row r="31" spans="1:15" ht="16.5" thickBot="1" x14ac:dyDescent="0.3">
      <c r="A31" s="31"/>
      <c r="B31" s="39"/>
      <c r="C31" s="63" t="str">
        <f>IF(Settings!Q27=0,"",IF(Settings!Q27="0","",Settings!Q27))</f>
        <v/>
      </c>
      <c r="D31" s="64" t="str">
        <f>IF(Settings!R27=0,"",IF(Settings!R27="0","",Settings!R27))</f>
        <v/>
      </c>
      <c r="E31" s="70" t="str">
        <f>IF(Settings!S27=0,"",IF(Settings!S27="0","",Settings!S27))</f>
        <v/>
      </c>
      <c r="F31" s="17" t="str">
        <f>IF(Settings!T27=0,"",IF(Settings!T27="0","",Settings!T27))</f>
        <v/>
      </c>
      <c r="G31" s="16" t="str">
        <f>IF(Settings!U27=0,"",IF(Settings!U27="0","",Settings!U27))</f>
        <v/>
      </c>
      <c r="H31" s="18" t="str">
        <f>IF(Settings!V27=0,"",IF(Settings!V27="0","",Settings!V27))</f>
        <v/>
      </c>
      <c r="I31" s="40"/>
      <c r="J31" s="31"/>
      <c r="K31" s="31"/>
      <c r="L31" s="31"/>
      <c r="M31" s="31"/>
      <c r="N31" s="31"/>
      <c r="O31" s="31"/>
    </row>
    <row r="32" spans="1:15" x14ac:dyDescent="0.25">
      <c r="A32" s="31"/>
      <c r="B32" s="41"/>
      <c r="C32" s="42"/>
      <c r="D32" s="43"/>
      <c r="E32" s="43"/>
      <c r="F32" s="42"/>
      <c r="G32" s="42"/>
      <c r="H32" s="42"/>
      <c r="I32" s="44"/>
      <c r="J32" s="31"/>
      <c r="K32" s="31"/>
      <c r="L32" s="31"/>
      <c r="M32" s="31"/>
      <c r="N32" s="31"/>
      <c r="O32" s="31"/>
    </row>
    <row r="33" spans="1:15" x14ac:dyDescent="0.25">
      <c r="A33" s="31"/>
      <c r="B33" s="31"/>
      <c r="C33" s="31"/>
      <c r="D33" s="32"/>
      <c r="E33" s="32"/>
      <c r="F33" s="31"/>
      <c r="G33" s="31"/>
      <c r="H33" s="31"/>
      <c r="I33" s="31"/>
      <c r="J33" s="31"/>
      <c r="K33" s="31"/>
      <c r="L33" s="31"/>
      <c r="M33" s="31"/>
      <c r="N33" s="31"/>
      <c r="O33" s="31"/>
    </row>
    <row r="34" spans="1:15" x14ac:dyDescent="0.25">
      <c r="A34" s="31"/>
      <c r="B34" s="31"/>
      <c r="C34" s="31"/>
      <c r="D34" s="32"/>
      <c r="E34" s="32"/>
      <c r="F34" s="31"/>
      <c r="G34" s="31"/>
      <c r="H34" s="31"/>
      <c r="I34" s="31"/>
      <c r="J34" s="31"/>
      <c r="K34" s="31"/>
      <c r="L34" s="31"/>
      <c r="M34" s="31"/>
      <c r="N34" s="31"/>
      <c r="O34" s="31"/>
    </row>
    <row r="35" spans="1:15" x14ac:dyDescent="0.25">
      <c r="A35" s="31"/>
      <c r="B35" s="31"/>
      <c r="C35" s="31"/>
      <c r="D35" s="32"/>
      <c r="E35" s="32"/>
      <c r="F35" s="31"/>
      <c r="G35" s="31"/>
      <c r="H35" s="31"/>
      <c r="I35" s="31"/>
      <c r="J35" s="31"/>
      <c r="K35" s="31"/>
      <c r="L35" s="31"/>
      <c r="M35" s="31"/>
      <c r="N35" s="31"/>
      <c r="O35" s="31"/>
    </row>
    <row r="36" spans="1:15" x14ac:dyDescent="0.25">
      <c r="A36" s="31"/>
      <c r="B36" s="31"/>
      <c r="C36" s="31"/>
      <c r="D36" s="32"/>
      <c r="E36" s="32"/>
      <c r="F36" s="31"/>
      <c r="G36" s="31"/>
      <c r="H36" s="31"/>
      <c r="I36" s="31"/>
      <c r="J36" s="31"/>
      <c r="K36" s="31"/>
      <c r="L36" s="31"/>
      <c r="M36" s="31"/>
      <c r="N36" s="31"/>
      <c r="O36" s="31"/>
    </row>
    <row r="37" spans="1:15" x14ac:dyDescent="0.25">
      <c r="A37" s="31"/>
      <c r="B37" s="31"/>
      <c r="C37" s="31"/>
      <c r="D37" s="32"/>
      <c r="E37" s="32"/>
      <c r="F37" s="31"/>
      <c r="G37" s="31"/>
      <c r="H37" s="31"/>
      <c r="I37" s="31"/>
      <c r="J37" s="31"/>
      <c r="K37" s="31"/>
      <c r="L37" s="31"/>
      <c r="M37" s="31"/>
      <c r="N37" s="31"/>
      <c r="O37" s="31"/>
    </row>
    <row r="38" spans="1:15" x14ac:dyDescent="0.25">
      <c r="A38" s="31"/>
      <c r="B38" s="31"/>
      <c r="C38" s="31"/>
      <c r="D38" s="32"/>
      <c r="E38" s="32"/>
      <c r="F38" s="31"/>
      <c r="G38" s="31"/>
      <c r="H38" s="31"/>
      <c r="I38" s="31"/>
      <c r="J38" s="31"/>
      <c r="K38" s="31"/>
      <c r="L38" s="31"/>
      <c r="M38" s="31"/>
      <c r="N38" s="31"/>
      <c r="O38" s="31"/>
    </row>
    <row r="39" spans="1:15" x14ac:dyDescent="0.25">
      <c r="A39" s="31"/>
      <c r="B39" s="31"/>
      <c r="C39" s="31"/>
      <c r="D39" s="32"/>
      <c r="E39" s="32"/>
      <c r="F39" s="31"/>
      <c r="G39" s="31"/>
      <c r="H39" s="31"/>
      <c r="I39" s="31"/>
      <c r="J39" s="31"/>
      <c r="K39" s="31"/>
      <c r="L39" s="31"/>
      <c r="M39" s="31"/>
      <c r="N39" s="31"/>
      <c r="O39" s="31"/>
    </row>
    <row r="40" spans="1:15" x14ac:dyDescent="0.25">
      <c r="A40" s="31"/>
      <c r="B40" s="31"/>
      <c r="C40" s="31"/>
      <c r="D40" s="32"/>
      <c r="E40" s="32"/>
      <c r="F40" s="31"/>
      <c r="G40" s="31"/>
      <c r="H40" s="31"/>
      <c r="I40" s="31"/>
      <c r="J40" s="31"/>
      <c r="K40" s="31"/>
      <c r="L40" s="31"/>
      <c r="M40" s="31"/>
      <c r="N40" s="31"/>
      <c r="O40" s="31"/>
    </row>
    <row r="41" spans="1:15" x14ac:dyDescent="0.25">
      <c r="A41" s="31"/>
      <c r="B41" s="31"/>
      <c r="C41" s="31"/>
      <c r="D41" s="32"/>
      <c r="E41" s="32"/>
      <c r="F41" s="31"/>
      <c r="G41" s="31"/>
      <c r="H41" s="31"/>
      <c r="I41" s="31"/>
      <c r="J41" s="31"/>
      <c r="K41" s="31"/>
      <c r="L41" s="31"/>
      <c r="M41" s="31"/>
      <c r="N41" s="31"/>
      <c r="O41" s="31"/>
    </row>
    <row r="42" spans="1:15" x14ac:dyDescent="0.25">
      <c r="A42" s="31"/>
      <c r="B42" s="31"/>
      <c r="C42" s="31"/>
      <c r="D42" s="32"/>
      <c r="E42" s="32"/>
      <c r="F42" s="31"/>
      <c r="G42" s="31"/>
      <c r="H42" s="31"/>
      <c r="I42" s="31"/>
      <c r="J42" s="31"/>
      <c r="K42" s="31"/>
      <c r="L42" s="31"/>
      <c r="M42" s="31"/>
      <c r="N42" s="31"/>
      <c r="O42" s="31"/>
    </row>
    <row r="43" spans="1:15" x14ac:dyDescent="0.25">
      <c r="A43" s="31"/>
      <c r="B43" s="31"/>
      <c r="C43" s="31"/>
      <c r="D43" s="32"/>
      <c r="E43" s="32"/>
      <c r="F43" s="31"/>
      <c r="G43" s="31"/>
      <c r="H43" s="31"/>
      <c r="I43" s="31"/>
      <c r="J43" s="31"/>
      <c r="K43" s="31"/>
      <c r="L43" s="31"/>
      <c r="M43" s="31"/>
      <c r="N43" s="31"/>
      <c r="O43" s="31"/>
    </row>
    <row r="44" spans="1:15" x14ac:dyDescent="0.25">
      <c r="A44" s="31"/>
      <c r="B44" s="31"/>
      <c r="C44" s="31"/>
      <c r="D44" s="32"/>
      <c r="E44" s="32"/>
      <c r="F44" s="31"/>
      <c r="G44" s="31"/>
      <c r="H44" s="31"/>
      <c r="I44" s="31"/>
      <c r="J44" s="31"/>
      <c r="K44" s="31"/>
      <c r="L44" s="31"/>
      <c r="M44" s="31"/>
      <c r="N44" s="31"/>
      <c r="O44" s="31"/>
    </row>
    <row r="45" spans="1:15" x14ac:dyDescent="0.25">
      <c r="A45" s="31"/>
      <c r="B45" s="31"/>
      <c r="C45" s="31"/>
      <c r="D45" s="32"/>
      <c r="E45" s="32"/>
      <c r="F45" s="31"/>
      <c r="G45" s="31"/>
      <c r="H45" s="31"/>
      <c r="I45" s="31"/>
      <c r="J45" s="31"/>
      <c r="K45" s="31"/>
      <c r="L45" s="31"/>
      <c r="M45" s="31"/>
      <c r="N45" s="31"/>
      <c r="O45" s="31"/>
    </row>
    <row r="46" spans="1:15" x14ac:dyDescent="0.25">
      <c r="A46" s="31"/>
      <c r="B46" s="31"/>
      <c r="C46" s="31"/>
      <c r="D46" s="32"/>
      <c r="E46" s="32"/>
      <c r="F46" s="31"/>
      <c r="G46" s="31"/>
      <c r="H46" s="31"/>
      <c r="I46" s="31"/>
      <c r="J46" s="31"/>
      <c r="K46" s="31"/>
      <c r="L46" s="31"/>
      <c r="M46" s="31"/>
      <c r="N46" s="31"/>
      <c r="O46" s="31"/>
    </row>
    <row r="47" spans="1:15" x14ac:dyDescent="0.25">
      <c r="A47" s="31"/>
      <c r="B47" s="31"/>
      <c r="C47" s="31"/>
      <c r="D47" s="32"/>
      <c r="E47" s="32"/>
      <c r="F47" s="31"/>
      <c r="G47" s="31"/>
      <c r="H47" s="31"/>
      <c r="I47" s="31"/>
    </row>
    <row r="48" spans="1:15" x14ac:dyDescent="0.25">
      <c r="A48" s="31"/>
      <c r="B48" s="31"/>
      <c r="C48" s="31"/>
      <c r="D48" s="32"/>
      <c r="E48" s="32"/>
      <c r="F48" s="31"/>
      <c r="G48" s="31"/>
      <c r="H48" s="31"/>
      <c r="I48" s="31"/>
    </row>
    <row r="49" spans="1:9" x14ac:dyDescent="0.25">
      <c r="A49" s="31"/>
      <c r="B49" s="31"/>
      <c r="C49" s="31"/>
      <c r="D49" s="32"/>
      <c r="E49" s="32"/>
      <c r="F49" s="31"/>
      <c r="G49" s="31"/>
      <c r="H49" s="31"/>
      <c r="I49" s="31"/>
    </row>
    <row r="50" spans="1:9" x14ac:dyDescent="0.25">
      <c r="A50" s="31"/>
      <c r="B50" s="31"/>
      <c r="C50" s="31"/>
      <c r="D50" s="32"/>
      <c r="E50" s="32"/>
      <c r="F50" s="31"/>
      <c r="G50" s="31"/>
      <c r="H50" s="31"/>
      <c r="I50" s="31"/>
    </row>
    <row r="51" spans="1:9" x14ac:dyDescent="0.25">
      <c r="A51" s="31"/>
      <c r="B51" s="31"/>
      <c r="C51" s="31"/>
      <c r="D51" s="32"/>
      <c r="E51" s="32"/>
      <c r="F51" s="31"/>
      <c r="G51" s="31"/>
      <c r="H51" s="31"/>
      <c r="I51" s="31"/>
    </row>
    <row r="52" spans="1:9" x14ac:dyDescent="0.25">
      <c r="A52" s="31"/>
      <c r="B52" s="31"/>
      <c r="C52" s="31"/>
      <c r="D52" s="32"/>
      <c r="E52" s="32"/>
      <c r="F52" s="31"/>
      <c r="G52" s="31"/>
      <c r="H52" s="31"/>
      <c r="I52" s="31"/>
    </row>
    <row r="53" spans="1:9" x14ac:dyDescent="0.25">
      <c r="A53" s="31"/>
      <c r="B53" s="31"/>
      <c r="C53" s="31"/>
      <c r="D53" s="32"/>
      <c r="E53" s="32"/>
      <c r="F53" s="31"/>
      <c r="G53" s="31"/>
      <c r="H53" s="31"/>
      <c r="I53" s="31"/>
    </row>
    <row r="54" spans="1:9" x14ac:dyDescent="0.25">
      <c r="A54" s="31"/>
      <c r="B54" s="31"/>
      <c r="C54" s="31"/>
      <c r="D54" s="32"/>
      <c r="E54" s="32"/>
      <c r="F54" s="31"/>
      <c r="G54" s="31"/>
      <c r="H54" s="31"/>
      <c r="I54" s="31"/>
    </row>
    <row r="55" spans="1:9" x14ac:dyDescent="0.25">
      <c r="A55" s="31"/>
      <c r="B55" s="31"/>
      <c r="C55" s="31"/>
      <c r="D55" s="32"/>
      <c r="E55" s="32"/>
      <c r="F55" s="31"/>
      <c r="G55" s="31"/>
      <c r="H55" s="31"/>
      <c r="I55" s="31"/>
    </row>
    <row r="56" spans="1:9" x14ac:dyDescent="0.25">
      <c r="A56" s="31"/>
      <c r="B56" s="31"/>
      <c r="C56" s="31"/>
      <c r="D56" s="32"/>
      <c r="E56" s="32"/>
      <c r="F56" s="31"/>
      <c r="G56" s="31"/>
      <c r="H56" s="31"/>
      <c r="I56" s="31"/>
    </row>
    <row r="57" spans="1:9" x14ac:dyDescent="0.25">
      <c r="A57" s="31"/>
      <c r="B57" s="31"/>
      <c r="C57" s="31"/>
      <c r="D57" s="32"/>
      <c r="E57" s="32"/>
      <c r="F57" s="31"/>
      <c r="G57" s="31"/>
      <c r="H57" s="31"/>
      <c r="I57" s="31"/>
    </row>
  </sheetData>
  <mergeCells count="5">
    <mergeCell ref="C3:H3"/>
    <mergeCell ref="C4:H4"/>
    <mergeCell ref="C5:H5"/>
    <mergeCell ref="C6:E6"/>
    <mergeCell ref="F6:G6"/>
  </mergeCells>
  <conditionalFormatting sqref="D1:D5 D7:D1048576">
    <cfRule type="containsText" dxfId="23" priority="5" operator="containsText" text="Done">
      <formula>NOT(ISERROR(SEARCH("Done",D1)))</formula>
    </cfRule>
    <cfRule type="containsText" dxfId="22" priority="6" operator="containsText" text="In process">
      <formula>NOT(ISERROR(SEARCH("In process",D1)))</formula>
    </cfRule>
    <cfRule type="containsText" dxfId="21" priority="7" operator="containsText" text="Not Started">
      <formula>NOT(ISERROR(SEARCH("Not Started",D1)))</formula>
    </cfRule>
  </conditionalFormatting>
  <conditionalFormatting sqref="E3:E5">
    <cfRule type="containsText" dxfId="20" priority="8" operator="containsText" text="Mandatory">
      <formula>NOT(ISERROR(SEARCH("Mandatory",E3)))</formula>
    </cfRule>
  </conditionalFormatting>
  <conditionalFormatting sqref="E8:E1048576">
    <cfRule type="containsText" dxfId="19" priority="12" operator="containsText" text="Mandatory">
      <formula>NOT(ISERROR(SEARCH("Mandatory",E8)))</formula>
    </cfRule>
  </conditionalFormatting>
  <dataValidations count="1">
    <dataValidation type="list" allowBlank="1" showInputMessage="1" showErrorMessage="1" sqref="D8:D31" xr:uid="{EA79B5BE-C0E9-44E6-B010-284E91F0AB14}">
      <formula1>status</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D8F94-EC50-46F6-A30E-DA1FAB5490EE}">
  <sheetPr>
    <tabColor theme="8" tint="0.59999389629810485"/>
  </sheetPr>
  <dimension ref="A1:O57"/>
  <sheetViews>
    <sheetView zoomScaleNormal="100" workbookViewId="0">
      <selection activeCell="F8" sqref="F8"/>
    </sheetView>
  </sheetViews>
  <sheetFormatPr defaultColWidth="9.140625" defaultRowHeight="15.75" x14ac:dyDescent="0.25"/>
  <cols>
    <col min="1" max="1" width="1.28515625" style="8" customWidth="1"/>
    <col min="2" max="2" width="2.42578125" style="8" customWidth="1"/>
    <col min="3" max="3" width="27.5703125" style="8" customWidth="1"/>
    <col min="4" max="4" width="13.85546875" style="3" customWidth="1"/>
    <col min="5" max="5" width="14" style="3" customWidth="1"/>
    <col min="6" max="6" width="21.7109375" style="8" customWidth="1"/>
    <col min="7" max="7" width="19" style="8" bestFit="1" customWidth="1"/>
    <col min="8" max="8" width="83.7109375" style="8" customWidth="1"/>
    <col min="9" max="9" width="2.42578125" style="8" customWidth="1"/>
    <col min="10" max="10" width="43.7109375" style="8" customWidth="1"/>
    <col min="11" max="16384" width="9.140625" style="8"/>
  </cols>
  <sheetData>
    <row r="1" spans="1:15" x14ac:dyDescent="0.25">
      <c r="A1" s="31"/>
      <c r="B1" s="31"/>
      <c r="C1" s="31"/>
      <c r="D1" s="32"/>
      <c r="E1" s="32"/>
      <c r="F1" s="31"/>
      <c r="G1" s="31"/>
      <c r="H1" s="31"/>
      <c r="I1" s="31"/>
      <c r="J1" s="31"/>
      <c r="K1" s="31"/>
      <c r="L1" s="31"/>
      <c r="M1" s="31"/>
      <c r="N1" s="31"/>
      <c r="O1" s="31"/>
    </row>
    <row r="2" spans="1:15" ht="16.5" thickBot="1" x14ac:dyDescent="0.3">
      <c r="A2" s="31"/>
      <c r="B2" s="33"/>
      <c r="C2" s="34"/>
      <c r="D2" s="35"/>
      <c r="E2" s="35"/>
      <c r="F2" s="34"/>
      <c r="G2" s="34"/>
      <c r="H2" s="34"/>
      <c r="I2" s="36"/>
      <c r="J2" s="31"/>
      <c r="K2" s="31"/>
      <c r="L2" s="31"/>
      <c r="M2" s="31"/>
      <c r="N2" s="31"/>
      <c r="O2" s="31"/>
    </row>
    <row r="3" spans="1:15" s="3" customFormat="1" ht="36.75" customHeight="1" thickBot="1" x14ac:dyDescent="0.3">
      <c r="A3" s="32"/>
      <c r="B3" s="37"/>
      <c r="C3" s="97"/>
      <c r="D3" s="98"/>
      <c r="E3" s="98"/>
      <c r="F3" s="98"/>
      <c r="G3" s="98"/>
      <c r="H3" s="99"/>
      <c r="I3" s="38"/>
      <c r="J3" s="32"/>
      <c r="K3" s="32"/>
      <c r="L3" s="32"/>
      <c r="M3" s="32"/>
      <c r="N3" s="32"/>
      <c r="O3" s="32"/>
    </row>
    <row r="4" spans="1:15" s="3" customFormat="1" ht="29.25" thickBot="1" x14ac:dyDescent="0.3">
      <c r="A4" s="32"/>
      <c r="B4" s="37"/>
      <c r="C4" s="124" t="s">
        <v>82</v>
      </c>
      <c r="D4" s="125"/>
      <c r="E4" s="125"/>
      <c r="F4" s="125"/>
      <c r="G4" s="125"/>
      <c r="H4" s="126"/>
      <c r="I4" s="38"/>
      <c r="J4" s="32"/>
      <c r="K4" s="32"/>
      <c r="L4" s="32"/>
      <c r="M4" s="32"/>
      <c r="N4" s="32"/>
      <c r="O4" s="32"/>
    </row>
    <row r="5" spans="1:15" s="3" customFormat="1" ht="3.75" customHeight="1" thickBot="1" x14ac:dyDescent="0.3">
      <c r="A5" s="32"/>
      <c r="B5" s="37"/>
      <c r="C5" s="127"/>
      <c r="D5" s="128"/>
      <c r="E5" s="128"/>
      <c r="F5" s="128"/>
      <c r="G5" s="128"/>
      <c r="H5" s="129"/>
      <c r="I5" s="38"/>
      <c r="J5" s="32"/>
      <c r="K5" s="32"/>
      <c r="L5" s="32"/>
      <c r="M5" s="32"/>
      <c r="N5" s="32"/>
      <c r="O5" s="32"/>
    </row>
    <row r="6" spans="1:15" s="3" customFormat="1" ht="24" hidden="1" customHeight="1" thickBot="1" x14ac:dyDescent="0.3">
      <c r="A6" s="32"/>
      <c r="B6" s="37"/>
      <c r="C6" s="130" t="s">
        <v>13</v>
      </c>
      <c r="D6" s="131"/>
      <c r="E6" s="131"/>
      <c r="F6" s="132" t="str">
        <f>General!$F$7</f>
        <v>Please select an option here</v>
      </c>
      <c r="G6" s="132"/>
      <c r="H6" s="82"/>
      <c r="I6" s="38"/>
      <c r="J6" s="32"/>
      <c r="K6" s="32"/>
      <c r="L6" s="32"/>
      <c r="M6" s="32"/>
      <c r="N6" s="32"/>
      <c r="O6" s="32"/>
    </row>
    <row r="7" spans="1:15" s="3" customFormat="1" ht="32.25" thickBot="1" x14ac:dyDescent="0.3">
      <c r="A7" s="32"/>
      <c r="B7" s="37"/>
      <c r="C7" s="4" t="s">
        <v>5</v>
      </c>
      <c r="D7" s="20" t="s">
        <v>0</v>
      </c>
      <c r="E7" s="5" t="s">
        <v>6</v>
      </c>
      <c r="F7" s="5" t="s">
        <v>7</v>
      </c>
      <c r="G7" s="6" t="s">
        <v>8</v>
      </c>
      <c r="H7" s="7" t="s">
        <v>9</v>
      </c>
      <c r="I7" s="38"/>
      <c r="J7" s="32"/>
      <c r="K7" s="32"/>
      <c r="L7" s="32"/>
      <c r="M7" s="32"/>
      <c r="N7" s="32"/>
      <c r="O7" s="32"/>
    </row>
    <row r="8" spans="1:15" ht="30" x14ac:dyDescent="0.25">
      <c r="A8" s="31"/>
      <c r="B8" s="39"/>
      <c r="C8" s="21" t="str">
        <f>IF(Settings!Q4=0,"",IF(Settings!Q4="0","",Settings!Q4))</f>
        <v/>
      </c>
      <c r="D8" s="72" t="str">
        <f>IF(Settings!R4=0,"",IF(Settings!R4="0","",Settings!R4))</f>
        <v/>
      </c>
      <c r="E8" s="71" t="str">
        <f>IF(Settings!S4=0,"",IF(Settings!S4="0","",Settings!S4))</f>
        <v/>
      </c>
      <c r="F8" s="22" t="str">
        <f>IF(Settings!T4=0,"",IF(Settings!T4="0","",Settings!T4))</f>
        <v/>
      </c>
      <c r="G8" s="23" t="str">
        <f>IF(Settings!U4=0,"",IF(Settings!U4="0","",Settings!U4))</f>
        <v/>
      </c>
      <c r="H8" s="76" t="str">
        <f>IF(Settings!V4=0,"",IF(Settings!V4="0","",Settings!V4))</f>
        <v/>
      </c>
      <c r="I8" s="40"/>
      <c r="J8" s="31"/>
      <c r="K8" s="31"/>
      <c r="L8" s="31"/>
      <c r="M8" s="31"/>
      <c r="N8" s="31"/>
      <c r="O8" s="31"/>
    </row>
    <row r="9" spans="1:15" x14ac:dyDescent="0.25">
      <c r="A9" s="31"/>
      <c r="B9" s="39"/>
      <c r="C9" s="75" t="str">
        <f>IF(Settings!Q5=0,"",IF(Settings!Q5="0","",Settings!Q5))</f>
        <v/>
      </c>
      <c r="D9" s="71" t="str">
        <f>IF(Settings!R5=0,"",IF(Settings!R5="0","",Settings!R5))</f>
        <v/>
      </c>
      <c r="E9" s="71" t="str">
        <f>IF(Settings!S5=0,"",IF(Settings!S5="0","",Settings!S5))</f>
        <v/>
      </c>
      <c r="F9" s="9" t="str">
        <f>IF(Settings!T5=0,"",IF(Settings!T5="0","",Settings!T5))</f>
        <v/>
      </c>
      <c r="G9" s="10" t="str">
        <f>IF(Settings!U5=0,"",IF(Settings!U5="0","",Settings!U5))</f>
        <v/>
      </c>
      <c r="H9" s="76" t="str">
        <f>IF(Settings!V5=0,"",IF(Settings!V5="0","",Settings!V5))</f>
        <v/>
      </c>
      <c r="I9" s="40"/>
      <c r="J9" s="31"/>
      <c r="K9" s="31"/>
      <c r="L9" s="31"/>
      <c r="M9" s="31"/>
      <c r="N9" s="31"/>
      <c r="O9" s="31"/>
    </row>
    <row r="10" spans="1:15" x14ac:dyDescent="0.25">
      <c r="A10" s="31"/>
      <c r="B10" s="39"/>
      <c r="C10" s="75" t="str">
        <f>IF(Settings!Q6=0,"",IF(Settings!Q6="0","",Settings!Q6))</f>
        <v/>
      </c>
      <c r="D10" s="71" t="str">
        <f>IF(Settings!R6=0,"",IF(Settings!R6="0","",Settings!R6))</f>
        <v/>
      </c>
      <c r="E10" s="71" t="str">
        <f>IF(Settings!S6=0,"",IF(Settings!S6="0","",Settings!S6))</f>
        <v/>
      </c>
      <c r="F10" s="9" t="str">
        <f>IF(Settings!T6=0,"",IF(Settings!T6="0","",Settings!T6))</f>
        <v/>
      </c>
      <c r="G10" s="10" t="str">
        <f>IF(Settings!U6=0,"",IF(Settings!U6="0","",Settings!U6))</f>
        <v/>
      </c>
      <c r="H10" s="76" t="str">
        <f>IF(Settings!V6=0,"",IF(Settings!V6="0","",Settings!V6))</f>
        <v/>
      </c>
      <c r="I10" s="40"/>
      <c r="J10" s="31"/>
      <c r="K10" s="31"/>
      <c r="L10" s="31"/>
      <c r="M10" s="31"/>
      <c r="N10" s="31"/>
      <c r="O10" s="31"/>
    </row>
    <row r="11" spans="1:15" ht="51" customHeight="1" x14ac:dyDescent="0.25">
      <c r="A11" s="31"/>
      <c r="B11" s="39"/>
      <c r="C11" s="75" t="str">
        <f>IF(Settings!Q7=0,"",IF(Settings!Q7="0","",Settings!Q7))</f>
        <v/>
      </c>
      <c r="D11" s="71" t="str">
        <f>IF(Settings!R7=0,"",IF(Settings!R7="0","",Settings!R7))</f>
        <v/>
      </c>
      <c r="E11" s="71" t="str">
        <f>IF(Settings!S7=0,"",IF(Settings!S7="0","",Settings!S7))</f>
        <v/>
      </c>
      <c r="F11" s="9" t="str">
        <f>IF(Settings!T7=0,"",IF(Settings!T7="0","",Settings!T7))</f>
        <v/>
      </c>
      <c r="G11" s="11" t="str">
        <f>IF(Settings!U7=0,"",IF(Settings!U7="0","",Settings!U7))</f>
        <v/>
      </c>
      <c r="H11" s="79" t="str">
        <f>IF(Settings!V7=0,"",IF(Settings!V7="0","",Settings!V7))</f>
        <v/>
      </c>
      <c r="I11" s="40"/>
      <c r="J11" s="31"/>
      <c r="K11" s="31"/>
      <c r="L11" s="31"/>
      <c r="M11" s="31"/>
      <c r="N11" s="31"/>
      <c r="O11" s="31"/>
    </row>
    <row r="12" spans="1:15" ht="30" customHeight="1" x14ac:dyDescent="0.25">
      <c r="A12" s="31"/>
      <c r="B12" s="39"/>
      <c r="C12" s="75" t="str">
        <f>IF(Settings!Q8=0,"",IF(Settings!Q8="0","",Settings!Q8))</f>
        <v/>
      </c>
      <c r="D12" s="71" t="str">
        <f>IF(Settings!R8=0,"",IF(Settings!R8="0","",Settings!R8))</f>
        <v/>
      </c>
      <c r="E12" s="71" t="str">
        <f>IF(Settings!S8=0,"",IF(Settings!S8="0","",Settings!S8))</f>
        <v/>
      </c>
      <c r="F12" s="12" t="str">
        <f>IF(Settings!T8=0,"",IF(Settings!T8="0","",Settings!T8))</f>
        <v/>
      </c>
      <c r="G12" s="11" t="str">
        <f>IF(Settings!U8=0,"",IF(Settings!U8="0","",Settings!U8))</f>
        <v/>
      </c>
      <c r="H12" s="76" t="str">
        <f>IF(Settings!V8=0,"",IF(Settings!V8="0","",Settings!V8))</f>
        <v/>
      </c>
      <c r="I12" s="40"/>
      <c r="J12" s="31"/>
      <c r="K12" s="31"/>
      <c r="L12" s="31"/>
      <c r="M12" s="31"/>
      <c r="N12" s="31"/>
      <c r="O12" s="31"/>
    </row>
    <row r="13" spans="1:15" ht="42.75" customHeight="1" x14ac:dyDescent="0.25">
      <c r="A13" s="31"/>
      <c r="B13" s="39"/>
      <c r="C13" s="75" t="str">
        <f>IF(Settings!Q9=0,"",IF(Settings!Q9="0","",Settings!Q9))</f>
        <v/>
      </c>
      <c r="D13" s="71" t="str">
        <f>IF(Settings!R9=0,"",IF(Settings!R9="0","",Settings!R9))</f>
        <v/>
      </c>
      <c r="E13" s="71" t="str">
        <f>IF(Settings!S9=0,"",IF(Settings!S9="0","",Settings!S9))</f>
        <v/>
      </c>
      <c r="F13" s="9" t="str">
        <f>IF(Settings!T9=0,"",IF(Settings!T9="0","",Settings!T9))</f>
        <v/>
      </c>
      <c r="G13" s="10" t="str">
        <f>IF(Settings!U9=0,"",IF(Settings!U9="0","",Settings!U9))</f>
        <v/>
      </c>
      <c r="H13" s="76" t="str">
        <f>IF(Settings!V9=0,"",IF(Settings!V9="0","",Settings!V9))</f>
        <v/>
      </c>
      <c r="I13" s="40"/>
      <c r="J13" s="31"/>
      <c r="K13" s="31"/>
      <c r="L13" s="31"/>
      <c r="M13" s="31"/>
      <c r="N13" s="31"/>
      <c r="O13" s="31"/>
    </row>
    <row r="14" spans="1:15" ht="63.75" x14ac:dyDescent="0.25">
      <c r="A14" s="31"/>
      <c r="B14" s="39"/>
      <c r="C14" s="75" t="str">
        <f>IF(Settings!Q10=0,"",IF(Settings!Q10="0","",Settings!Q10))</f>
        <v/>
      </c>
      <c r="D14" s="71" t="str">
        <f>IF(Settings!R10=0,"",IF(Settings!R10="0","",Settings!R10))</f>
        <v/>
      </c>
      <c r="E14" s="71" t="str">
        <f>IF(Settings!S10=0,"",IF(Settings!S10="0","",Settings!S10))</f>
        <v/>
      </c>
      <c r="F14" s="9" t="str">
        <f>IF(Settings!T10=0,"",IF(Settings!T10="0","",Settings!T10))</f>
        <v/>
      </c>
      <c r="G14" s="10" t="str">
        <f>IF(Settings!U10=0,"",IF(Settings!U10="0","",Settings!U10))</f>
        <v/>
      </c>
      <c r="H14" s="76" t="str">
        <f>IF(Settings!V10=0,"",IF(Settings!V10="0","",Settings!V10))</f>
        <v/>
      </c>
      <c r="I14" s="40"/>
      <c r="J14" s="31"/>
      <c r="K14" s="31"/>
      <c r="L14" s="31"/>
      <c r="M14" s="31"/>
      <c r="N14" s="31"/>
      <c r="O14" s="31"/>
    </row>
    <row r="15" spans="1:15" x14ac:dyDescent="0.25">
      <c r="A15" s="31"/>
      <c r="B15" s="39"/>
      <c r="C15" s="75" t="str">
        <f>IF(Settings!Q11=0,"",IF(Settings!Q11="0","",Settings!Q11))</f>
        <v/>
      </c>
      <c r="D15" s="71" t="str">
        <f>IF(Settings!R11=0,"",IF(Settings!R11="0","",Settings!R11))</f>
        <v/>
      </c>
      <c r="E15" s="71" t="str">
        <f>IF(Settings!S11=0,"",IF(Settings!S11="0","",Settings!S11))</f>
        <v/>
      </c>
      <c r="F15" s="9" t="str">
        <f>IF(Settings!T11=0,"",IF(Settings!T11="0","",Settings!T11))</f>
        <v/>
      </c>
      <c r="G15" s="10" t="str">
        <f>IF(Settings!U11=0,"",IF(Settings!U11="0","",Settings!U11))</f>
        <v/>
      </c>
      <c r="H15" s="76" t="str">
        <f>IF(Settings!V11=0,"",IF(Settings!V11="0","",Settings!V11))</f>
        <v/>
      </c>
      <c r="I15" s="40"/>
      <c r="J15" s="31"/>
      <c r="K15" s="31"/>
      <c r="L15" s="31"/>
      <c r="M15" s="31"/>
      <c r="N15" s="31"/>
      <c r="O15" s="31"/>
    </row>
    <row r="16" spans="1:15" x14ac:dyDescent="0.25">
      <c r="A16" s="31"/>
      <c r="B16" s="39"/>
      <c r="C16" s="75" t="str">
        <f>IF(Settings!Q12=0,"",IF(Settings!Q12="0","",Settings!Q12))</f>
        <v/>
      </c>
      <c r="D16" s="71" t="str">
        <f>IF(Settings!R12=0,"",IF(Settings!R12="0","",Settings!R12))</f>
        <v/>
      </c>
      <c r="E16" s="71" t="str">
        <f>IF(Settings!S12=0,"",IF(Settings!S12="0","",Settings!S12))</f>
        <v/>
      </c>
      <c r="F16" s="9" t="str">
        <f>IF(Settings!T12=0,"",IF(Settings!T12="0","",Settings!T12))</f>
        <v/>
      </c>
      <c r="G16" s="11" t="str">
        <f>IF(Settings!U12=0,"",IF(Settings!U12="0","",Settings!U12))</f>
        <v/>
      </c>
      <c r="H16" s="76" t="str">
        <f>IF(Settings!V12=0,"",IF(Settings!V12="0","",Settings!V12))</f>
        <v/>
      </c>
      <c r="I16" s="40"/>
      <c r="J16" s="31"/>
      <c r="K16" s="31"/>
      <c r="L16" s="31"/>
      <c r="M16" s="31"/>
      <c r="N16" s="31"/>
      <c r="O16" s="31"/>
    </row>
    <row r="17" spans="1:15" x14ac:dyDescent="0.25">
      <c r="A17" s="31"/>
      <c r="B17" s="39"/>
      <c r="C17" s="75" t="str">
        <f>IF(Settings!Q13=0,"",IF(Settings!Q13="0","",Settings!Q13))</f>
        <v/>
      </c>
      <c r="D17" s="71" t="str">
        <f>IF(Settings!R13=0,"",IF(Settings!R13="0","",Settings!R13))</f>
        <v/>
      </c>
      <c r="E17" s="71" t="str">
        <f>IF(Settings!S13=0,"",IF(Settings!S13="0","",Settings!S13))</f>
        <v/>
      </c>
      <c r="F17" s="9" t="str">
        <f>IF(Settings!T13=0,"",IF(Settings!T13="0","",Settings!T13))</f>
        <v/>
      </c>
      <c r="G17" s="11" t="str">
        <f>IF(Settings!U13=0,"",IF(Settings!U13="0","",Settings!U13))</f>
        <v/>
      </c>
      <c r="H17" s="13" t="str">
        <f>IF(Settings!V13=0,"",IF(Settings!V13="0","",Settings!V13))</f>
        <v/>
      </c>
      <c r="I17" s="40"/>
      <c r="J17" s="31"/>
      <c r="K17" s="31"/>
      <c r="L17" s="31"/>
      <c r="M17" s="31"/>
      <c r="N17" s="31"/>
      <c r="O17" s="31"/>
    </row>
    <row r="18" spans="1:15" ht="78.75" customHeight="1" x14ac:dyDescent="0.25">
      <c r="A18" s="31"/>
      <c r="B18" s="39"/>
      <c r="C18" s="75" t="str">
        <f>IF(Settings!Q14=0,"",IF(Settings!Q14="0","",Settings!Q14))</f>
        <v/>
      </c>
      <c r="D18" s="71" t="str">
        <f>IF(Settings!R14=0,"",IF(Settings!R14="0","",Settings!R14))</f>
        <v/>
      </c>
      <c r="E18" s="71" t="str">
        <f>IF(Settings!S14=0,"",IF(Settings!S14="0","",Settings!S14))</f>
        <v/>
      </c>
      <c r="F18" s="9" t="str">
        <f>IF(Settings!T14=0,"",IF(Settings!T14="0","",Settings!T14))</f>
        <v/>
      </c>
      <c r="G18" s="45" t="str">
        <f>IF(Settings!U14=0,"",IF(Settings!U14="0","",Settings!U14))</f>
        <v/>
      </c>
      <c r="H18" s="76" t="str">
        <f>IF(Settings!V14=0,"",IF(Settings!V14="0","",Settings!V14))</f>
        <v/>
      </c>
      <c r="I18" s="40"/>
      <c r="J18" s="31"/>
      <c r="K18" s="31"/>
      <c r="L18" s="31"/>
      <c r="M18" s="31"/>
      <c r="N18" s="31"/>
      <c r="O18" s="31"/>
    </row>
    <row r="19" spans="1:15" ht="81.75" customHeight="1" x14ac:dyDescent="0.25">
      <c r="A19" s="31"/>
      <c r="B19" s="39"/>
      <c r="C19" s="75" t="str">
        <f>IF(Settings!Q15=0,"",IF(Settings!Q15="0","",Settings!Q15))</f>
        <v/>
      </c>
      <c r="D19" s="71" t="str">
        <f>IF(Settings!R15=0,"",IF(Settings!R15="0","",Settings!R15))</f>
        <v/>
      </c>
      <c r="E19" s="71" t="str">
        <f>IF(Settings!S15=0,"",IF(Settings!S15="0","",Settings!S15))</f>
        <v/>
      </c>
      <c r="F19" s="9" t="str">
        <f>IF(Settings!T15=0,"",IF(Settings!T15="0","",Settings!T15))</f>
        <v/>
      </c>
      <c r="G19" s="45" t="str">
        <f>IF(Settings!U15=0,"",IF(Settings!U15="0","",Settings!U15))</f>
        <v/>
      </c>
      <c r="H19" s="76" t="str">
        <f>IF(Settings!V15=0,"",IF(Settings!V15="0","",Settings!V15))</f>
        <v/>
      </c>
      <c r="I19" s="40"/>
      <c r="J19" s="31"/>
      <c r="K19" s="31"/>
      <c r="L19" s="31"/>
      <c r="M19" s="31"/>
      <c r="N19" s="31"/>
      <c r="O19" s="31"/>
    </row>
    <row r="20" spans="1:15" ht="30" customHeight="1" x14ac:dyDescent="0.25">
      <c r="A20" s="31"/>
      <c r="B20" s="39"/>
      <c r="C20" s="75" t="str">
        <f>IF(Settings!Q16=0,"",IF(Settings!Q16="0","",Settings!Q16))</f>
        <v/>
      </c>
      <c r="D20" s="71" t="str">
        <f>IF(Settings!R16=0,"",IF(Settings!R16="0","",Settings!R16))</f>
        <v/>
      </c>
      <c r="E20" s="71" t="str">
        <f>IF(Settings!S16=0,"",IF(Settings!S16="0","",Settings!S16))</f>
        <v/>
      </c>
      <c r="F20" s="9" t="str">
        <f>IF(Settings!T16=0,"",IF(Settings!T16="0","",Settings!T16))</f>
        <v/>
      </c>
      <c r="G20" s="45" t="str">
        <f>IF(Settings!U16=0,"",IF(Settings!U16="0","",Settings!U16))</f>
        <v/>
      </c>
      <c r="H20" s="76" t="str">
        <f>IF(Settings!V16=0,"",IF(Settings!V16="0","",Settings!V16))</f>
        <v/>
      </c>
      <c r="I20" s="40"/>
      <c r="J20" s="31"/>
      <c r="K20" s="31"/>
      <c r="L20" s="31"/>
      <c r="M20" s="31"/>
      <c r="N20" s="31"/>
      <c r="O20" s="31"/>
    </row>
    <row r="21" spans="1:15" ht="63" customHeight="1" x14ac:dyDescent="0.25">
      <c r="A21" s="31"/>
      <c r="B21" s="39"/>
      <c r="C21" s="75" t="str">
        <f>IF(Settings!Q17=0,"",IF(Settings!Q17="0","",Settings!Q17))</f>
        <v/>
      </c>
      <c r="D21" s="71" t="str">
        <f>IF(Settings!R17=0,"",IF(Settings!R17="0","",Settings!R17))</f>
        <v/>
      </c>
      <c r="E21" s="71" t="str">
        <f>IF(Settings!S17=0,"",IF(Settings!S17="0","",Settings!S17))</f>
        <v/>
      </c>
      <c r="F21" s="9" t="str">
        <f>IF(Settings!T17=0,"",IF(Settings!T17="0","",Settings!T17))</f>
        <v/>
      </c>
      <c r="G21" s="45" t="str">
        <f>IF(Settings!U17=0,"",IF(Settings!U17="0","",Settings!U17))</f>
        <v/>
      </c>
      <c r="H21" s="76" t="str">
        <f>IF(Settings!V17=0,"",IF(Settings!V17="0","",Settings!V17))</f>
        <v/>
      </c>
      <c r="I21" s="40"/>
      <c r="J21" s="31"/>
      <c r="K21" s="31"/>
      <c r="L21" s="31"/>
      <c r="M21" s="31"/>
      <c r="N21" s="31"/>
      <c r="O21" s="31"/>
    </row>
    <row r="22" spans="1:15" ht="74.25" customHeight="1" x14ac:dyDescent="0.25">
      <c r="A22" s="31"/>
      <c r="B22" s="39"/>
      <c r="C22" s="46" t="str">
        <f>IF(Settings!Q18=0,"",IF(Settings!Q18="0","",Settings!Q18))</f>
        <v/>
      </c>
      <c r="D22" s="47" t="str">
        <f>IF(Settings!R18=0,"",IF(Settings!R18="0","",Settings!R18))</f>
        <v/>
      </c>
      <c r="E22" s="71" t="str">
        <f>IF(Settings!S18=0,"",IF(Settings!S18="0","",Settings!S18))</f>
        <v/>
      </c>
      <c r="F22" s="9" t="str">
        <f>IF(Settings!T18=0,"",IF(Settings!T18="0","",Settings!T18))</f>
        <v/>
      </c>
      <c r="G22" s="19" t="str">
        <f>IF(Settings!U18=0,"",IF(Settings!U18="0","",Settings!U18))</f>
        <v/>
      </c>
      <c r="H22" s="62" t="str">
        <f>IF(Settings!V18=0,"",IF(Settings!V18="0","",Settings!V18))</f>
        <v/>
      </c>
      <c r="I22" s="40"/>
      <c r="J22" s="31"/>
      <c r="K22" s="31"/>
      <c r="L22" s="31"/>
      <c r="M22" s="31"/>
      <c r="N22" s="31"/>
      <c r="O22" s="31"/>
    </row>
    <row r="23" spans="1:15" ht="75.75" customHeight="1" x14ac:dyDescent="0.25">
      <c r="A23" s="31"/>
      <c r="B23" s="39"/>
      <c r="C23" s="46" t="str">
        <f>IF(Settings!Q19=0,"",IF(Settings!Q19="0","",Settings!Q19))</f>
        <v/>
      </c>
      <c r="D23" s="47" t="str">
        <f>IF(Settings!R19=0,"",IF(Settings!R19="0","",Settings!R19))</f>
        <v/>
      </c>
      <c r="E23" s="71" t="str">
        <f>IF(Settings!S19=0,"",IF(Settings!S19="0","",Settings!S19))</f>
        <v/>
      </c>
      <c r="F23" s="14" t="str">
        <f>IF(Settings!T19=0,"",IF(Settings!T19="0","",Settings!T19))</f>
        <v/>
      </c>
      <c r="G23" s="19" t="str">
        <f>IF(Settings!U19=0,"",IF(Settings!U19="0","",Settings!U19))</f>
        <v/>
      </c>
      <c r="H23" s="62" t="str">
        <f>IF(Settings!V19=0,"",IF(Settings!V19="0","",Settings!V19))</f>
        <v/>
      </c>
      <c r="I23" s="40"/>
      <c r="J23" s="31"/>
      <c r="K23" s="31"/>
      <c r="L23" s="31"/>
      <c r="M23" s="31"/>
      <c r="N23" s="31"/>
      <c r="O23" s="31"/>
    </row>
    <row r="24" spans="1:15" ht="63.75" customHeight="1" x14ac:dyDescent="0.25">
      <c r="A24" s="31"/>
      <c r="B24" s="39"/>
      <c r="C24" s="46" t="str">
        <f>IF(Settings!Q20=0,"",IF(Settings!Q20="0","",Settings!Q20))</f>
        <v/>
      </c>
      <c r="D24" s="47" t="str">
        <f>IF(Settings!R20=0,"",IF(Settings!R20="0","",Settings!R20))</f>
        <v/>
      </c>
      <c r="E24" s="71" t="str">
        <f>IF(Settings!S20=0,"",IF(Settings!S20="0","",Settings!S20))</f>
        <v/>
      </c>
      <c r="F24" s="14" t="str">
        <f>IF(Settings!T20=0,"",IF(Settings!T20="0","",Settings!T20))</f>
        <v/>
      </c>
      <c r="G24" s="45" t="str">
        <f>IF(Settings!U20=0,"",IF(Settings!U20="0","",Settings!U20))</f>
        <v/>
      </c>
      <c r="H24" s="62" t="str">
        <f>IF(Settings!V20=0,"",IF(Settings!V20="0","",Settings!V20))</f>
        <v/>
      </c>
      <c r="I24" s="40"/>
      <c r="J24" s="31"/>
      <c r="K24" s="31"/>
      <c r="L24" s="31"/>
      <c r="M24" s="31"/>
      <c r="N24" s="31"/>
      <c r="O24" s="31"/>
    </row>
    <row r="25" spans="1:15" ht="57.75" customHeight="1" x14ac:dyDescent="0.25">
      <c r="A25" s="31"/>
      <c r="B25" s="39"/>
      <c r="C25" s="46" t="str">
        <f>IF(Settings!Q21=0,"",IF(Settings!Q21="0","",Settings!Q21))</f>
        <v/>
      </c>
      <c r="D25" s="47" t="str">
        <f>IF(Settings!R21=0,"",IF(Settings!R21="0","",Settings!R21))</f>
        <v/>
      </c>
      <c r="E25" s="71" t="str">
        <f>IF(Settings!S21=0,"",IF(Settings!S21="0","",Settings!S21))</f>
        <v/>
      </c>
      <c r="F25" s="14" t="str">
        <f>IF(Settings!T21=0,"",IF(Settings!T21="0","",Settings!T21))</f>
        <v/>
      </c>
      <c r="G25" s="45" t="str">
        <f>IF(Settings!U21=0,"",IF(Settings!U21="0","",Settings!U21))</f>
        <v/>
      </c>
      <c r="H25" s="62" t="str">
        <f>IF(Settings!V21=0,"",IF(Settings!V21="0","",Settings!V21))</f>
        <v/>
      </c>
      <c r="I25" s="40"/>
      <c r="J25" s="31"/>
      <c r="K25" s="31"/>
      <c r="L25" s="31"/>
      <c r="M25" s="31"/>
      <c r="N25" s="31"/>
      <c r="O25" s="31"/>
    </row>
    <row r="26" spans="1:15" x14ac:dyDescent="0.25">
      <c r="A26" s="31"/>
      <c r="B26" s="39"/>
      <c r="C26" s="46" t="str">
        <f>IF(Settings!Q22=0,"",IF(Settings!Q22="0","",Settings!Q22))</f>
        <v/>
      </c>
      <c r="D26" s="47" t="str">
        <f>IF(Settings!R22=0,"",IF(Settings!R22="0","",Settings!R22))</f>
        <v/>
      </c>
      <c r="E26" s="71" t="str">
        <f>IF(Settings!S22=0,"",IF(Settings!S22="0","",Settings!S22))</f>
        <v/>
      </c>
      <c r="F26" s="14" t="str">
        <f>IF(Settings!T22=0,"",IF(Settings!T22="0","",Settings!T22))</f>
        <v/>
      </c>
      <c r="G26" s="45" t="str">
        <f>IF(Settings!U22=0,"",IF(Settings!U22="0","",Settings!U22))</f>
        <v/>
      </c>
      <c r="H26" s="62" t="str">
        <f>IF(Settings!V22=0,"",IF(Settings!V22="0","",Settings!V22))</f>
        <v/>
      </c>
      <c r="I26" s="40"/>
      <c r="J26" s="31"/>
      <c r="K26" s="31"/>
      <c r="L26" s="31"/>
      <c r="M26" s="31"/>
      <c r="N26" s="31"/>
      <c r="O26" s="31"/>
    </row>
    <row r="27" spans="1:15" x14ac:dyDescent="0.25">
      <c r="A27" s="31"/>
      <c r="B27" s="39"/>
      <c r="C27" s="46" t="str">
        <f>IF(Settings!Q23=0,"",IF(Settings!Q23="0","",Settings!Q23))</f>
        <v/>
      </c>
      <c r="D27" s="47" t="str">
        <f>IF(Settings!R23=0,"",IF(Settings!R23="0","",Settings!R23))</f>
        <v/>
      </c>
      <c r="E27" s="71" t="str">
        <f>IF(Settings!S23=0,"",IF(Settings!S23="0","",Settings!S23))</f>
        <v/>
      </c>
      <c r="F27" s="14" t="str">
        <f>IF(Settings!T23=0,"",IF(Settings!T23="0","",Settings!T23))</f>
        <v/>
      </c>
      <c r="G27" s="45" t="str">
        <f>IF(Settings!U23=0,"",IF(Settings!U23="0","",Settings!U23))</f>
        <v/>
      </c>
      <c r="H27" s="62" t="str">
        <f>IF(Settings!V23=0,"",IF(Settings!V23="0","",Settings!V23))</f>
        <v/>
      </c>
      <c r="I27" s="40"/>
      <c r="J27" s="31"/>
      <c r="K27" s="31"/>
      <c r="L27" s="31"/>
      <c r="M27" s="31"/>
      <c r="N27" s="31"/>
      <c r="O27" s="31"/>
    </row>
    <row r="28" spans="1:15" x14ac:dyDescent="0.25">
      <c r="A28" s="31"/>
      <c r="B28" s="39"/>
      <c r="C28" s="46" t="str">
        <f>IF(Settings!Q24=0,"",IF(Settings!Q24="0","",Settings!Q24))</f>
        <v/>
      </c>
      <c r="D28" s="47" t="str">
        <f>IF(Settings!R24=0,"",IF(Settings!R24="0","",Settings!R24))</f>
        <v/>
      </c>
      <c r="E28" s="71" t="str">
        <f>IF(Settings!S24=0,"",IF(Settings!S24="0","",Settings!S24))</f>
        <v/>
      </c>
      <c r="F28" s="14" t="str">
        <f>IF(Settings!T24=0,"",IF(Settings!T24="0","",Settings!T24))</f>
        <v/>
      </c>
      <c r="G28" s="45" t="str">
        <f>IF(Settings!U24=0,"",IF(Settings!U24="0","",Settings!U24))</f>
        <v/>
      </c>
      <c r="H28" s="76" t="str">
        <f>IF(Settings!V24=0,"",IF(Settings!V24="0","",Settings!V24))</f>
        <v/>
      </c>
      <c r="I28" s="40"/>
      <c r="J28" s="31"/>
      <c r="K28" s="31"/>
      <c r="L28" s="31"/>
      <c r="M28" s="31"/>
      <c r="N28" s="31"/>
      <c r="O28" s="31"/>
    </row>
    <row r="29" spans="1:15" x14ac:dyDescent="0.25">
      <c r="A29" s="31"/>
      <c r="B29" s="39"/>
      <c r="C29" s="46" t="str">
        <f>IF(Settings!Q25=0,"",IF(Settings!Q25="0","",Settings!Q25))</f>
        <v/>
      </c>
      <c r="D29" s="47" t="str">
        <f>IF(Settings!R25=0,"",IF(Settings!R25="0","",Settings!R25))</f>
        <v/>
      </c>
      <c r="E29" s="71" t="str">
        <f>IF(Settings!S25=0,"",IF(Settings!S25="0","",Settings!S25))</f>
        <v/>
      </c>
      <c r="F29" s="14" t="str">
        <f>IF(Settings!T25=0,"",IF(Settings!T25="0","",Settings!T25))</f>
        <v/>
      </c>
      <c r="G29" s="45" t="str">
        <f>IF(Settings!U25=0,"",IF(Settings!U25="0","",Settings!U25))</f>
        <v/>
      </c>
      <c r="H29" s="15" t="str">
        <f>IF(Settings!V25=0,"",IF(Settings!V25="0","",Settings!V25))</f>
        <v/>
      </c>
      <c r="I29" s="40"/>
      <c r="J29" s="31"/>
      <c r="K29" s="31"/>
      <c r="L29" s="31"/>
      <c r="M29" s="31"/>
      <c r="N29" s="31"/>
      <c r="O29" s="31"/>
    </row>
    <row r="30" spans="1:15" x14ac:dyDescent="0.25">
      <c r="A30" s="31"/>
      <c r="B30" s="39"/>
      <c r="C30" s="46" t="str">
        <f>IF(Settings!Q26=0,"",IF(Settings!Q26="0","",Settings!Q26))</f>
        <v/>
      </c>
      <c r="D30" s="47" t="str">
        <f>IF(Settings!R26=0,"",IF(Settings!R26="0","",Settings!R26))</f>
        <v/>
      </c>
      <c r="E30" s="71" t="str">
        <f>IF(Settings!S26=0,"",IF(Settings!S26="0","",Settings!S26))</f>
        <v/>
      </c>
      <c r="F30" s="14" t="str">
        <f>IF(Settings!T26=0,"",IF(Settings!T26="0","",Settings!T26))</f>
        <v/>
      </c>
      <c r="G30" s="45" t="str">
        <f>IF(Settings!U26=0,"",IF(Settings!U26="0","",Settings!U26))</f>
        <v/>
      </c>
      <c r="H30" s="15" t="str">
        <f>IF(Settings!V26=0,"",IF(Settings!V26="0","",Settings!V26))</f>
        <v/>
      </c>
      <c r="I30" s="40"/>
      <c r="J30" s="31"/>
      <c r="K30" s="31"/>
      <c r="L30" s="31"/>
      <c r="M30" s="31"/>
      <c r="N30" s="31"/>
      <c r="O30" s="31"/>
    </row>
    <row r="31" spans="1:15" ht="16.5" thickBot="1" x14ac:dyDescent="0.3">
      <c r="A31" s="31"/>
      <c r="B31" s="39"/>
      <c r="C31" s="63" t="str">
        <f>IF(Settings!Q27=0,"",IF(Settings!Q27="0","",Settings!Q27))</f>
        <v/>
      </c>
      <c r="D31" s="64" t="str">
        <f>IF(Settings!R27=0,"",IF(Settings!R27="0","",Settings!R27))</f>
        <v/>
      </c>
      <c r="E31" s="70" t="str">
        <f>IF(Settings!S27=0,"",IF(Settings!S27="0","",Settings!S27))</f>
        <v/>
      </c>
      <c r="F31" s="17" t="str">
        <f>IF(Settings!T27=0,"",IF(Settings!T27="0","",Settings!T27))</f>
        <v/>
      </c>
      <c r="G31" s="16" t="str">
        <f>IF(Settings!U27=0,"",IF(Settings!U27="0","",Settings!U27))</f>
        <v/>
      </c>
      <c r="H31" s="18" t="str">
        <f>IF(Settings!V27=0,"",IF(Settings!V27="0","",Settings!V27))</f>
        <v/>
      </c>
      <c r="I31" s="40"/>
      <c r="J31" s="31"/>
      <c r="K31" s="31"/>
      <c r="L31" s="31"/>
      <c r="M31" s="31"/>
      <c r="N31" s="31"/>
      <c r="O31" s="31"/>
    </row>
    <row r="32" spans="1:15" x14ac:dyDescent="0.25">
      <c r="A32" s="31"/>
      <c r="B32" s="41"/>
      <c r="C32" s="42"/>
      <c r="D32" s="43"/>
      <c r="E32" s="43"/>
      <c r="F32" s="42"/>
      <c r="G32" s="42"/>
      <c r="H32" s="42"/>
      <c r="I32" s="44"/>
      <c r="J32" s="31"/>
      <c r="K32" s="31"/>
      <c r="L32" s="31"/>
      <c r="M32" s="31"/>
      <c r="N32" s="31"/>
      <c r="O32" s="31"/>
    </row>
    <row r="33" spans="1:15" x14ac:dyDescent="0.25">
      <c r="A33" s="31"/>
      <c r="B33" s="31"/>
      <c r="C33" s="31"/>
      <c r="D33" s="32"/>
      <c r="E33" s="32"/>
      <c r="F33" s="31"/>
      <c r="G33" s="31"/>
      <c r="H33" s="31"/>
      <c r="I33" s="31"/>
      <c r="J33" s="31"/>
      <c r="K33" s="31"/>
      <c r="L33" s="31"/>
      <c r="M33" s="31"/>
      <c r="N33" s="31"/>
      <c r="O33" s="31"/>
    </row>
    <row r="34" spans="1:15" x14ac:dyDescent="0.25">
      <c r="A34" s="31"/>
      <c r="B34" s="31"/>
      <c r="C34" s="31"/>
      <c r="D34" s="32"/>
      <c r="E34" s="32"/>
      <c r="F34" s="31"/>
      <c r="G34" s="31"/>
      <c r="H34" s="31"/>
      <c r="I34" s="31"/>
      <c r="J34" s="31"/>
      <c r="K34" s="31"/>
      <c r="L34" s="31"/>
      <c r="M34" s="31"/>
      <c r="N34" s="31"/>
      <c r="O34" s="31"/>
    </row>
    <row r="35" spans="1:15" x14ac:dyDescent="0.25">
      <c r="A35" s="31"/>
      <c r="B35" s="31"/>
      <c r="C35" s="31"/>
      <c r="D35" s="32"/>
      <c r="E35" s="32"/>
      <c r="F35" s="31"/>
      <c r="G35" s="31"/>
      <c r="H35" s="31"/>
      <c r="I35" s="31"/>
      <c r="J35" s="31"/>
      <c r="K35" s="31"/>
      <c r="L35" s="31"/>
      <c r="M35" s="31"/>
      <c r="N35" s="31"/>
      <c r="O35" s="31"/>
    </row>
    <row r="36" spans="1:15" x14ac:dyDescent="0.25">
      <c r="A36" s="31"/>
      <c r="B36" s="31"/>
      <c r="C36" s="31"/>
      <c r="D36" s="32"/>
      <c r="E36" s="32"/>
      <c r="F36" s="31"/>
      <c r="G36" s="31"/>
      <c r="H36" s="31"/>
      <c r="I36" s="31"/>
      <c r="J36" s="31"/>
      <c r="K36" s="31"/>
      <c r="L36" s="31"/>
      <c r="M36" s="31"/>
      <c r="N36" s="31"/>
      <c r="O36" s="31"/>
    </row>
    <row r="37" spans="1:15" x14ac:dyDescent="0.25">
      <c r="A37" s="31"/>
      <c r="B37" s="31"/>
      <c r="C37" s="31"/>
      <c r="D37" s="32"/>
      <c r="E37" s="32"/>
      <c r="F37" s="31"/>
      <c r="G37" s="31"/>
      <c r="H37" s="31"/>
      <c r="I37" s="31"/>
      <c r="J37" s="31"/>
      <c r="K37" s="31"/>
      <c r="L37" s="31"/>
      <c r="M37" s="31"/>
      <c r="N37" s="31"/>
      <c r="O37" s="31"/>
    </row>
    <row r="38" spans="1:15" x14ac:dyDescent="0.25">
      <c r="A38" s="31"/>
      <c r="B38" s="31"/>
      <c r="C38" s="31"/>
      <c r="D38" s="32"/>
      <c r="E38" s="32"/>
      <c r="F38" s="31"/>
      <c r="G38" s="31"/>
      <c r="H38" s="31"/>
      <c r="I38" s="31"/>
      <c r="J38" s="31"/>
      <c r="K38" s="31"/>
      <c r="L38" s="31"/>
      <c r="M38" s="31"/>
      <c r="N38" s="31"/>
      <c r="O38" s="31"/>
    </row>
    <row r="39" spans="1:15" x14ac:dyDescent="0.25">
      <c r="A39" s="31"/>
      <c r="B39" s="31"/>
      <c r="C39" s="31"/>
      <c r="D39" s="32"/>
      <c r="E39" s="32"/>
      <c r="F39" s="31"/>
      <c r="G39" s="31"/>
      <c r="H39" s="31"/>
      <c r="I39" s="31"/>
      <c r="J39" s="31"/>
      <c r="K39" s="31"/>
      <c r="L39" s="31"/>
      <c r="M39" s="31"/>
      <c r="N39" s="31"/>
      <c r="O39" s="31"/>
    </row>
    <row r="40" spans="1:15" x14ac:dyDescent="0.25">
      <c r="A40" s="31"/>
      <c r="B40" s="31"/>
      <c r="C40" s="31"/>
      <c r="D40" s="32"/>
      <c r="E40" s="32"/>
      <c r="F40" s="31"/>
      <c r="G40" s="31"/>
      <c r="H40" s="31"/>
      <c r="I40" s="31"/>
      <c r="J40" s="31"/>
      <c r="K40" s="31"/>
      <c r="L40" s="31"/>
      <c r="M40" s="31"/>
      <c r="N40" s="31"/>
      <c r="O40" s="31"/>
    </row>
    <row r="41" spans="1:15" x14ac:dyDescent="0.25">
      <c r="A41" s="31"/>
      <c r="B41" s="31"/>
      <c r="C41" s="31"/>
      <c r="D41" s="32"/>
      <c r="E41" s="32"/>
      <c r="F41" s="31"/>
      <c r="G41" s="31"/>
      <c r="H41" s="31"/>
      <c r="I41" s="31"/>
      <c r="J41" s="31"/>
      <c r="K41" s="31"/>
      <c r="L41" s="31"/>
      <c r="M41" s="31"/>
      <c r="N41" s="31"/>
      <c r="O41" s="31"/>
    </row>
    <row r="42" spans="1:15" x14ac:dyDescent="0.25">
      <c r="A42" s="31"/>
      <c r="B42" s="31"/>
      <c r="C42" s="31"/>
      <c r="D42" s="32"/>
      <c r="E42" s="32"/>
      <c r="F42" s="31"/>
      <c r="G42" s="31"/>
      <c r="H42" s="31"/>
      <c r="I42" s="31"/>
      <c r="J42" s="31"/>
      <c r="K42" s="31"/>
      <c r="L42" s="31"/>
      <c r="M42" s="31"/>
      <c r="N42" s="31"/>
      <c r="O42" s="31"/>
    </row>
    <row r="43" spans="1:15" x14ac:dyDescent="0.25">
      <c r="A43" s="31"/>
      <c r="B43" s="31"/>
      <c r="C43" s="31"/>
      <c r="D43" s="32"/>
      <c r="E43" s="32"/>
      <c r="F43" s="31"/>
      <c r="G43" s="31"/>
      <c r="H43" s="31"/>
      <c r="I43" s="31"/>
      <c r="J43" s="31"/>
      <c r="K43" s="31"/>
      <c r="L43" s="31"/>
      <c r="M43" s="31"/>
      <c r="N43" s="31"/>
      <c r="O43" s="31"/>
    </row>
    <row r="44" spans="1:15" x14ac:dyDescent="0.25">
      <c r="A44" s="31"/>
      <c r="B44" s="31"/>
      <c r="C44" s="31"/>
      <c r="D44" s="32"/>
      <c r="E44" s="32"/>
      <c r="F44" s="31"/>
      <c r="G44" s="31"/>
      <c r="H44" s="31"/>
      <c r="I44" s="31"/>
      <c r="J44" s="31"/>
      <c r="K44" s="31"/>
      <c r="L44" s="31"/>
      <c r="M44" s="31"/>
      <c r="N44" s="31"/>
      <c r="O44" s="31"/>
    </row>
    <row r="45" spans="1:15" x14ac:dyDescent="0.25">
      <c r="A45" s="31"/>
      <c r="B45" s="31"/>
      <c r="C45" s="31"/>
      <c r="D45" s="32"/>
      <c r="E45" s="32"/>
      <c r="F45" s="31"/>
      <c r="G45" s="31"/>
      <c r="H45" s="31"/>
      <c r="I45" s="31"/>
      <c r="J45" s="31"/>
      <c r="K45" s="31"/>
      <c r="L45" s="31"/>
      <c r="M45" s="31"/>
      <c r="N45" s="31"/>
      <c r="O45" s="31"/>
    </row>
    <row r="46" spans="1:15" x14ac:dyDescent="0.25">
      <c r="A46" s="31"/>
      <c r="B46" s="31"/>
      <c r="C46" s="31"/>
      <c r="D46" s="32"/>
      <c r="E46" s="32"/>
      <c r="F46" s="31"/>
      <c r="G46" s="31"/>
      <c r="H46" s="31"/>
      <c r="I46" s="31"/>
      <c r="J46" s="31"/>
      <c r="K46" s="31"/>
      <c r="L46" s="31"/>
      <c r="M46" s="31"/>
      <c r="N46" s="31"/>
      <c r="O46" s="31"/>
    </row>
    <row r="47" spans="1:15" x14ac:dyDescent="0.25">
      <c r="A47" s="31"/>
      <c r="B47" s="31"/>
      <c r="C47" s="31"/>
      <c r="D47" s="32"/>
      <c r="E47" s="32"/>
      <c r="F47" s="31"/>
      <c r="G47" s="31"/>
      <c r="H47" s="31"/>
      <c r="I47" s="31"/>
    </row>
    <row r="48" spans="1:15" x14ac:dyDescent="0.25">
      <c r="A48" s="31"/>
      <c r="B48" s="31"/>
      <c r="C48" s="31"/>
      <c r="D48" s="32"/>
      <c r="E48" s="32"/>
      <c r="F48" s="31"/>
      <c r="G48" s="31"/>
      <c r="H48" s="31"/>
      <c r="I48" s="31"/>
    </row>
    <row r="49" spans="1:9" x14ac:dyDescent="0.25">
      <c r="A49" s="31"/>
      <c r="B49" s="31"/>
      <c r="C49" s="31"/>
      <c r="D49" s="32"/>
      <c r="E49" s="32"/>
      <c r="F49" s="31"/>
      <c r="G49" s="31"/>
      <c r="H49" s="31"/>
      <c r="I49" s="31"/>
    </row>
    <row r="50" spans="1:9" x14ac:dyDescent="0.25">
      <c r="A50" s="31"/>
      <c r="B50" s="31"/>
      <c r="C50" s="31"/>
      <c r="D50" s="32"/>
      <c r="E50" s="32"/>
      <c r="F50" s="31"/>
      <c r="G50" s="31"/>
      <c r="H50" s="31"/>
      <c r="I50" s="31"/>
    </row>
    <row r="51" spans="1:9" x14ac:dyDescent="0.25">
      <c r="A51" s="31"/>
      <c r="B51" s="31"/>
      <c r="C51" s="31"/>
      <c r="D51" s="32"/>
      <c r="E51" s="32"/>
      <c r="F51" s="31"/>
      <c r="G51" s="31"/>
      <c r="H51" s="31"/>
      <c r="I51" s="31"/>
    </row>
    <row r="52" spans="1:9" x14ac:dyDescent="0.25">
      <c r="A52" s="31"/>
      <c r="B52" s="31"/>
      <c r="C52" s="31"/>
      <c r="D52" s="32"/>
      <c r="E52" s="32"/>
      <c r="F52" s="31"/>
      <c r="G52" s="31"/>
      <c r="H52" s="31"/>
      <c r="I52" s="31"/>
    </row>
    <row r="53" spans="1:9" x14ac:dyDescent="0.25">
      <c r="A53" s="31"/>
      <c r="B53" s="31"/>
      <c r="C53" s="31"/>
      <c r="D53" s="32"/>
      <c r="E53" s="32"/>
      <c r="F53" s="31"/>
      <c r="G53" s="31"/>
      <c r="H53" s="31"/>
      <c r="I53" s="31"/>
    </row>
    <row r="54" spans="1:9" x14ac:dyDescent="0.25">
      <c r="A54" s="31"/>
      <c r="B54" s="31"/>
      <c r="C54" s="31"/>
      <c r="D54" s="32"/>
      <c r="E54" s="32"/>
      <c r="F54" s="31"/>
      <c r="G54" s="31"/>
      <c r="H54" s="31"/>
      <c r="I54" s="31"/>
    </row>
    <row r="55" spans="1:9" x14ac:dyDescent="0.25">
      <c r="A55" s="31"/>
      <c r="B55" s="31"/>
      <c r="C55" s="31"/>
      <c r="D55" s="32"/>
      <c r="E55" s="32"/>
      <c r="F55" s="31"/>
      <c r="G55" s="31"/>
      <c r="H55" s="31"/>
      <c r="I55" s="31"/>
    </row>
    <row r="56" spans="1:9" x14ac:dyDescent="0.25">
      <c r="A56" s="31"/>
      <c r="B56" s="31"/>
      <c r="C56" s="31"/>
      <c r="D56" s="32"/>
      <c r="E56" s="32"/>
      <c r="F56" s="31"/>
      <c r="G56" s="31"/>
      <c r="H56" s="31"/>
      <c r="I56" s="31"/>
    </row>
    <row r="57" spans="1:9" x14ac:dyDescent="0.25">
      <c r="A57" s="31"/>
      <c r="B57" s="31"/>
      <c r="C57" s="31"/>
      <c r="D57" s="32"/>
      <c r="E57" s="32"/>
      <c r="F57" s="31"/>
      <c r="G57" s="31"/>
      <c r="H57" s="31"/>
      <c r="I57" s="31"/>
    </row>
  </sheetData>
  <mergeCells count="5">
    <mergeCell ref="C3:H3"/>
    <mergeCell ref="C4:H4"/>
    <mergeCell ref="C5:H5"/>
    <mergeCell ref="C6:E6"/>
    <mergeCell ref="F6:G6"/>
  </mergeCells>
  <conditionalFormatting sqref="D1:D5 D7:D1048576">
    <cfRule type="containsText" dxfId="18" priority="5" operator="containsText" text="Done">
      <formula>NOT(ISERROR(SEARCH("Done",D1)))</formula>
    </cfRule>
    <cfRule type="containsText" dxfId="17" priority="6" operator="containsText" text="In process">
      <formula>NOT(ISERROR(SEARCH("In process",D1)))</formula>
    </cfRule>
    <cfRule type="containsText" dxfId="16" priority="7" operator="containsText" text="Not Started">
      <formula>NOT(ISERROR(SEARCH("Not Started",D1)))</formula>
    </cfRule>
  </conditionalFormatting>
  <conditionalFormatting sqref="E3:E5">
    <cfRule type="containsText" dxfId="15" priority="8" operator="containsText" text="Mandatory">
      <formula>NOT(ISERROR(SEARCH("Mandatory",E3)))</formula>
    </cfRule>
  </conditionalFormatting>
  <conditionalFormatting sqref="E8:E1048576">
    <cfRule type="containsText" dxfId="14" priority="12" operator="containsText" text="Mandatory">
      <formula>NOT(ISERROR(SEARCH("Mandatory",E8)))</formula>
    </cfRule>
  </conditionalFormatting>
  <dataValidations count="1">
    <dataValidation type="list" allowBlank="1" showInputMessage="1" showErrorMessage="1" sqref="D8:D31" xr:uid="{8959436D-387E-4FDF-BD24-D6D44036F6B4}">
      <formula1>status</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29172-DAFA-4D55-83AE-B0FCFE41FAFC}">
  <sheetPr>
    <tabColor theme="8" tint="0.59999389629810485"/>
  </sheetPr>
  <dimension ref="A1:O57"/>
  <sheetViews>
    <sheetView zoomScaleNormal="100" workbookViewId="0">
      <selection activeCell="F8" sqref="F8"/>
    </sheetView>
  </sheetViews>
  <sheetFormatPr defaultColWidth="9.140625" defaultRowHeight="15.75" x14ac:dyDescent="0.25"/>
  <cols>
    <col min="1" max="1" width="1.28515625" style="8" customWidth="1"/>
    <col min="2" max="2" width="2.42578125" style="8" customWidth="1"/>
    <col min="3" max="3" width="27.5703125" style="8" customWidth="1"/>
    <col min="4" max="4" width="13.85546875" style="3" customWidth="1"/>
    <col min="5" max="5" width="14" style="3" customWidth="1"/>
    <col min="6" max="6" width="21.7109375" style="8" customWidth="1"/>
    <col min="7" max="7" width="19" style="8" bestFit="1" customWidth="1"/>
    <col min="8" max="8" width="83.7109375" style="8" customWidth="1"/>
    <col min="9" max="9" width="2.42578125" style="8" customWidth="1"/>
    <col min="10" max="10" width="43.7109375" style="8" customWidth="1"/>
    <col min="11" max="16384" width="9.140625" style="8"/>
  </cols>
  <sheetData>
    <row r="1" spans="1:15" x14ac:dyDescent="0.25">
      <c r="A1" s="31"/>
      <c r="B1" s="31"/>
      <c r="C1" s="31"/>
      <c r="D1" s="32"/>
      <c r="E1" s="32"/>
      <c r="F1" s="31"/>
      <c r="G1" s="31"/>
      <c r="H1" s="31"/>
      <c r="I1" s="31"/>
      <c r="J1" s="31"/>
      <c r="K1" s="31"/>
      <c r="L1" s="31"/>
      <c r="M1" s="31"/>
      <c r="N1" s="31"/>
      <c r="O1" s="31"/>
    </row>
    <row r="2" spans="1:15" ht="16.5" thickBot="1" x14ac:dyDescent="0.3">
      <c r="A2" s="31"/>
      <c r="B2" s="33"/>
      <c r="C2" s="34"/>
      <c r="D2" s="35"/>
      <c r="E2" s="35"/>
      <c r="F2" s="34"/>
      <c r="G2" s="34"/>
      <c r="H2" s="34"/>
      <c r="I2" s="36"/>
      <c r="J2" s="31"/>
      <c r="K2" s="31"/>
      <c r="L2" s="31"/>
      <c r="M2" s="31"/>
      <c r="N2" s="31"/>
      <c r="O2" s="31"/>
    </row>
    <row r="3" spans="1:15" s="3" customFormat="1" ht="36.75" customHeight="1" thickBot="1" x14ac:dyDescent="0.3">
      <c r="A3" s="32"/>
      <c r="B3" s="37"/>
      <c r="C3" s="97"/>
      <c r="D3" s="98"/>
      <c r="E3" s="98"/>
      <c r="F3" s="98"/>
      <c r="G3" s="98"/>
      <c r="H3" s="99"/>
      <c r="I3" s="38"/>
      <c r="J3" s="32"/>
      <c r="K3" s="32"/>
      <c r="L3" s="32"/>
      <c r="M3" s="32"/>
      <c r="N3" s="32"/>
      <c r="O3" s="32"/>
    </row>
    <row r="4" spans="1:15" s="3" customFormat="1" ht="29.25" thickBot="1" x14ac:dyDescent="0.3">
      <c r="A4" s="32"/>
      <c r="B4" s="37"/>
      <c r="C4" s="133" t="s">
        <v>83</v>
      </c>
      <c r="D4" s="134"/>
      <c r="E4" s="134"/>
      <c r="F4" s="134"/>
      <c r="G4" s="134"/>
      <c r="H4" s="135"/>
      <c r="I4" s="38"/>
      <c r="J4" s="32"/>
      <c r="K4" s="32"/>
      <c r="L4" s="32"/>
      <c r="M4" s="32"/>
      <c r="N4" s="32"/>
      <c r="O4" s="32"/>
    </row>
    <row r="5" spans="1:15" s="3" customFormat="1" ht="3.75" customHeight="1" thickBot="1" x14ac:dyDescent="0.3">
      <c r="A5" s="32"/>
      <c r="B5" s="37"/>
      <c r="C5" s="103"/>
      <c r="D5" s="104"/>
      <c r="E5" s="104"/>
      <c r="F5" s="104"/>
      <c r="G5" s="104"/>
      <c r="H5" s="105"/>
      <c r="I5" s="38"/>
      <c r="J5" s="32"/>
      <c r="K5" s="32"/>
      <c r="L5" s="32"/>
      <c r="M5" s="32"/>
      <c r="N5" s="32"/>
      <c r="O5" s="32"/>
    </row>
    <row r="6" spans="1:15" s="3" customFormat="1" ht="24" hidden="1" customHeight="1" thickBot="1" x14ac:dyDescent="0.3">
      <c r="A6" s="32"/>
      <c r="B6" s="37"/>
      <c r="C6" s="136" t="s">
        <v>13</v>
      </c>
      <c r="D6" s="137"/>
      <c r="E6" s="137"/>
      <c r="F6" s="138" t="str">
        <f>General!$F$7</f>
        <v>Please select an option here</v>
      </c>
      <c r="G6" s="138"/>
      <c r="H6" s="81"/>
      <c r="I6" s="38"/>
      <c r="J6" s="32"/>
      <c r="K6" s="32"/>
      <c r="L6" s="32"/>
      <c r="M6" s="32"/>
      <c r="N6" s="32"/>
      <c r="O6" s="32"/>
    </row>
    <row r="7" spans="1:15" s="3" customFormat="1" ht="32.25" thickBot="1" x14ac:dyDescent="0.3">
      <c r="A7" s="32"/>
      <c r="B7" s="37"/>
      <c r="C7" s="4" t="s">
        <v>5</v>
      </c>
      <c r="D7" s="20" t="s">
        <v>0</v>
      </c>
      <c r="E7" s="5" t="s">
        <v>6</v>
      </c>
      <c r="F7" s="5" t="s">
        <v>7</v>
      </c>
      <c r="G7" s="6" t="s">
        <v>8</v>
      </c>
      <c r="H7" s="7" t="s">
        <v>9</v>
      </c>
      <c r="I7" s="38"/>
      <c r="J7" s="32"/>
      <c r="K7" s="32"/>
      <c r="L7" s="32"/>
      <c r="M7" s="32"/>
      <c r="N7" s="32"/>
      <c r="O7" s="32"/>
    </row>
    <row r="8" spans="1:15" ht="30" x14ac:dyDescent="0.25">
      <c r="A8" s="31"/>
      <c r="B8" s="39"/>
      <c r="C8" s="21" t="str">
        <f>IF(Settings!Q4=0,"",IF(Settings!Q4="0","",Settings!Q4))</f>
        <v/>
      </c>
      <c r="D8" s="72" t="str">
        <f>IF(Settings!R4=0,"",IF(Settings!R4="0","",Settings!R4))</f>
        <v/>
      </c>
      <c r="E8" s="71" t="str">
        <f>IF(Settings!S4=0,"",IF(Settings!S4="0","",Settings!S4))</f>
        <v/>
      </c>
      <c r="F8" s="22" t="str">
        <f>IF(Settings!T4=0,"",IF(Settings!T4="0","",Settings!T4))</f>
        <v/>
      </c>
      <c r="G8" s="23" t="str">
        <f>IF(Settings!U4=0,"",IF(Settings!U4="0","",Settings!U4))</f>
        <v/>
      </c>
      <c r="H8" s="76" t="str">
        <f>IF(Settings!V4=0,"",IF(Settings!V4="0","",Settings!V4))</f>
        <v/>
      </c>
      <c r="I8" s="40"/>
      <c r="J8" s="31"/>
      <c r="K8" s="31"/>
      <c r="L8" s="31"/>
      <c r="M8" s="31"/>
      <c r="N8" s="31"/>
      <c r="O8" s="31"/>
    </row>
    <row r="9" spans="1:15" x14ac:dyDescent="0.25">
      <c r="A9" s="31"/>
      <c r="B9" s="39"/>
      <c r="C9" s="75" t="str">
        <f>IF(Settings!Q5=0,"",IF(Settings!Q5="0","",Settings!Q5))</f>
        <v/>
      </c>
      <c r="D9" s="71" t="str">
        <f>IF(Settings!R5=0,"",IF(Settings!R5="0","",Settings!R5))</f>
        <v/>
      </c>
      <c r="E9" s="71" t="str">
        <f>IF(Settings!S5=0,"",IF(Settings!S5="0","",Settings!S5))</f>
        <v/>
      </c>
      <c r="F9" s="9" t="str">
        <f>IF(Settings!T5=0,"",IF(Settings!T5="0","",Settings!T5))</f>
        <v/>
      </c>
      <c r="G9" s="10" t="str">
        <f>IF(Settings!U5=0,"",IF(Settings!U5="0","",Settings!U5))</f>
        <v/>
      </c>
      <c r="H9" s="76" t="str">
        <f>IF(Settings!V5=0,"",IF(Settings!V5="0","",Settings!V5))</f>
        <v/>
      </c>
      <c r="I9" s="40"/>
      <c r="J9" s="31"/>
      <c r="K9" s="31"/>
      <c r="L9" s="31"/>
      <c r="M9" s="31"/>
      <c r="N9" s="31"/>
      <c r="O9" s="31"/>
    </row>
    <row r="10" spans="1:15" x14ac:dyDescent="0.25">
      <c r="A10" s="31"/>
      <c r="B10" s="39"/>
      <c r="C10" s="75" t="str">
        <f>IF(Settings!Q6=0,"",IF(Settings!Q6="0","",Settings!Q6))</f>
        <v/>
      </c>
      <c r="D10" s="71" t="str">
        <f>IF(Settings!R6=0,"",IF(Settings!R6="0","",Settings!R6))</f>
        <v/>
      </c>
      <c r="E10" s="71" t="str">
        <f>IF(Settings!S6=0,"",IF(Settings!S6="0","",Settings!S6))</f>
        <v/>
      </c>
      <c r="F10" s="9" t="str">
        <f>IF(Settings!T6=0,"",IF(Settings!T6="0","",Settings!T6))</f>
        <v/>
      </c>
      <c r="G10" s="10" t="str">
        <f>IF(Settings!U6=0,"",IF(Settings!U6="0","",Settings!U6))</f>
        <v/>
      </c>
      <c r="H10" s="76" t="str">
        <f>IF(Settings!V6=0,"",IF(Settings!V6="0","",Settings!V6))</f>
        <v/>
      </c>
      <c r="I10" s="40"/>
      <c r="J10" s="31"/>
      <c r="K10" s="31"/>
      <c r="L10" s="31"/>
      <c r="M10" s="31"/>
      <c r="N10" s="31"/>
      <c r="O10" s="31"/>
    </row>
    <row r="11" spans="1:15" ht="51" customHeight="1" x14ac:dyDescent="0.25">
      <c r="A11" s="31"/>
      <c r="B11" s="39"/>
      <c r="C11" s="75" t="str">
        <f>IF(Settings!Q7=0,"",IF(Settings!Q7="0","",Settings!Q7))</f>
        <v/>
      </c>
      <c r="D11" s="71" t="str">
        <f>IF(Settings!R7=0,"",IF(Settings!R7="0","",Settings!R7))</f>
        <v/>
      </c>
      <c r="E11" s="71" t="str">
        <f>IF(Settings!S7=0,"",IF(Settings!S7="0","",Settings!S7))</f>
        <v/>
      </c>
      <c r="F11" s="9" t="str">
        <f>IF(Settings!T7=0,"",IF(Settings!T7="0","",Settings!T7))</f>
        <v/>
      </c>
      <c r="G11" s="11" t="str">
        <f>IF(Settings!U7=0,"",IF(Settings!U7="0","",Settings!U7))</f>
        <v/>
      </c>
      <c r="H11" s="79" t="str">
        <f>IF(Settings!V7=0,"",IF(Settings!V7="0","",Settings!V7))</f>
        <v/>
      </c>
      <c r="I11" s="40"/>
      <c r="J11" s="31"/>
      <c r="K11" s="31"/>
      <c r="L11" s="31"/>
      <c r="M11" s="31"/>
      <c r="N11" s="31"/>
      <c r="O11" s="31"/>
    </row>
    <row r="12" spans="1:15" ht="30" customHeight="1" x14ac:dyDescent="0.25">
      <c r="A12" s="31"/>
      <c r="B12" s="39"/>
      <c r="C12" s="75" t="str">
        <f>IF(Settings!Q8=0,"",IF(Settings!Q8="0","",Settings!Q8))</f>
        <v/>
      </c>
      <c r="D12" s="71" t="str">
        <f>IF(Settings!R8=0,"",IF(Settings!R8="0","",Settings!R8))</f>
        <v/>
      </c>
      <c r="E12" s="71" t="str">
        <f>IF(Settings!S8=0,"",IF(Settings!S8="0","",Settings!S8))</f>
        <v/>
      </c>
      <c r="F12" s="12" t="str">
        <f>IF(Settings!T8=0,"",IF(Settings!T8="0","",Settings!T8))</f>
        <v/>
      </c>
      <c r="G12" s="11" t="str">
        <f>IF(Settings!U8=0,"",IF(Settings!U8="0","",Settings!U8))</f>
        <v/>
      </c>
      <c r="H12" s="76" t="str">
        <f>IF(Settings!V8=0,"",IF(Settings!V8="0","",Settings!V8))</f>
        <v/>
      </c>
      <c r="I12" s="40"/>
      <c r="J12" s="31"/>
      <c r="K12" s="31"/>
      <c r="L12" s="31"/>
      <c r="M12" s="31"/>
      <c r="N12" s="31"/>
      <c r="O12" s="31"/>
    </row>
    <row r="13" spans="1:15" ht="42.75" customHeight="1" x14ac:dyDescent="0.25">
      <c r="A13" s="31"/>
      <c r="B13" s="39"/>
      <c r="C13" s="75" t="str">
        <f>IF(Settings!Q9=0,"",IF(Settings!Q9="0","",Settings!Q9))</f>
        <v/>
      </c>
      <c r="D13" s="71" t="str">
        <f>IF(Settings!R9=0,"",IF(Settings!R9="0","",Settings!R9))</f>
        <v/>
      </c>
      <c r="E13" s="71" t="str">
        <f>IF(Settings!S9=0,"",IF(Settings!S9="0","",Settings!S9))</f>
        <v/>
      </c>
      <c r="F13" s="9" t="str">
        <f>IF(Settings!T9=0,"",IF(Settings!T9="0","",Settings!T9))</f>
        <v/>
      </c>
      <c r="G13" s="10" t="str">
        <f>IF(Settings!U9=0,"",IF(Settings!U9="0","",Settings!U9))</f>
        <v/>
      </c>
      <c r="H13" s="76" t="str">
        <f>IF(Settings!V9=0,"",IF(Settings!V9="0","",Settings!V9))</f>
        <v/>
      </c>
      <c r="I13" s="40"/>
      <c r="J13" s="31"/>
      <c r="K13" s="31"/>
      <c r="L13" s="31"/>
      <c r="M13" s="31"/>
      <c r="N13" s="31"/>
      <c r="O13" s="31"/>
    </row>
    <row r="14" spans="1:15" ht="63.75" x14ac:dyDescent="0.25">
      <c r="A14" s="31"/>
      <c r="B14" s="39"/>
      <c r="C14" s="75" t="str">
        <f>IF(Settings!Q10=0,"",IF(Settings!Q10="0","",Settings!Q10))</f>
        <v/>
      </c>
      <c r="D14" s="71" t="str">
        <f>IF(Settings!R10=0,"",IF(Settings!R10="0","",Settings!R10))</f>
        <v/>
      </c>
      <c r="E14" s="71" t="str">
        <f>IF(Settings!S10=0,"",IF(Settings!S10="0","",Settings!S10))</f>
        <v/>
      </c>
      <c r="F14" s="9" t="str">
        <f>IF(Settings!T10=0,"",IF(Settings!T10="0","",Settings!T10))</f>
        <v/>
      </c>
      <c r="G14" s="10" t="str">
        <f>IF(Settings!U10=0,"",IF(Settings!U10="0","",Settings!U10))</f>
        <v/>
      </c>
      <c r="H14" s="76" t="str">
        <f>IF(Settings!V10=0,"",IF(Settings!V10="0","",Settings!V10))</f>
        <v/>
      </c>
      <c r="I14" s="40"/>
      <c r="J14" s="31"/>
      <c r="K14" s="31"/>
      <c r="L14" s="31"/>
      <c r="M14" s="31"/>
      <c r="N14" s="31"/>
      <c r="O14" s="31"/>
    </row>
    <row r="15" spans="1:15" x14ac:dyDescent="0.25">
      <c r="A15" s="31"/>
      <c r="B15" s="39"/>
      <c r="C15" s="75" t="str">
        <f>IF(Settings!Q11=0,"",IF(Settings!Q11="0","",Settings!Q11))</f>
        <v/>
      </c>
      <c r="D15" s="71" t="str">
        <f>IF(Settings!R11=0,"",IF(Settings!R11="0","",Settings!R11))</f>
        <v/>
      </c>
      <c r="E15" s="71" t="str">
        <f>IF(Settings!S11=0,"",IF(Settings!S11="0","",Settings!S11))</f>
        <v/>
      </c>
      <c r="F15" s="9" t="str">
        <f>IF(Settings!T11=0,"",IF(Settings!T11="0","",Settings!T11))</f>
        <v/>
      </c>
      <c r="G15" s="10" t="str">
        <f>IF(Settings!U11=0,"",IF(Settings!U11="0","",Settings!U11))</f>
        <v/>
      </c>
      <c r="H15" s="76" t="str">
        <f>IF(Settings!V11=0,"",IF(Settings!V11="0","",Settings!V11))</f>
        <v/>
      </c>
      <c r="I15" s="40"/>
      <c r="J15" s="31"/>
      <c r="K15" s="31"/>
      <c r="L15" s="31"/>
      <c r="M15" s="31"/>
      <c r="N15" s="31"/>
      <c r="O15" s="31"/>
    </row>
    <row r="16" spans="1:15" x14ac:dyDescent="0.25">
      <c r="A16" s="31"/>
      <c r="B16" s="39"/>
      <c r="C16" s="75" t="str">
        <f>IF(Settings!Q12=0,"",IF(Settings!Q12="0","",Settings!Q12))</f>
        <v/>
      </c>
      <c r="D16" s="71" t="str">
        <f>IF(Settings!R12=0,"",IF(Settings!R12="0","",Settings!R12))</f>
        <v/>
      </c>
      <c r="E16" s="71" t="str">
        <f>IF(Settings!S12=0,"",IF(Settings!S12="0","",Settings!S12))</f>
        <v/>
      </c>
      <c r="F16" s="9" t="str">
        <f>IF(Settings!T12=0,"",IF(Settings!T12="0","",Settings!T12))</f>
        <v/>
      </c>
      <c r="G16" s="11" t="str">
        <f>IF(Settings!U12=0,"",IF(Settings!U12="0","",Settings!U12))</f>
        <v/>
      </c>
      <c r="H16" s="76" t="str">
        <f>IF(Settings!V12=0,"",IF(Settings!V12="0","",Settings!V12))</f>
        <v/>
      </c>
      <c r="I16" s="40"/>
      <c r="J16" s="31"/>
      <c r="K16" s="31"/>
      <c r="L16" s="31"/>
      <c r="M16" s="31"/>
      <c r="N16" s="31"/>
      <c r="O16" s="31"/>
    </row>
    <row r="17" spans="1:15" x14ac:dyDescent="0.25">
      <c r="A17" s="31"/>
      <c r="B17" s="39"/>
      <c r="C17" s="75" t="str">
        <f>IF(Settings!Q13=0,"",IF(Settings!Q13="0","",Settings!Q13))</f>
        <v/>
      </c>
      <c r="D17" s="71" t="str">
        <f>IF(Settings!R13=0,"",IF(Settings!R13="0","",Settings!R13))</f>
        <v/>
      </c>
      <c r="E17" s="71" t="str">
        <f>IF(Settings!S13=0,"",IF(Settings!S13="0","",Settings!S13))</f>
        <v/>
      </c>
      <c r="F17" s="9" t="str">
        <f>IF(Settings!T13=0,"",IF(Settings!T13="0","",Settings!T13))</f>
        <v/>
      </c>
      <c r="G17" s="11" t="str">
        <f>IF(Settings!U13=0,"",IF(Settings!U13="0","",Settings!U13))</f>
        <v/>
      </c>
      <c r="H17" s="13" t="str">
        <f>IF(Settings!V13=0,"",IF(Settings!V13="0","",Settings!V13))</f>
        <v/>
      </c>
      <c r="I17" s="40"/>
      <c r="J17" s="31"/>
      <c r="K17" s="31"/>
      <c r="L17" s="31"/>
      <c r="M17" s="31"/>
      <c r="N17" s="31"/>
      <c r="O17" s="31"/>
    </row>
    <row r="18" spans="1:15" ht="78.75" customHeight="1" x14ac:dyDescent="0.25">
      <c r="A18" s="31"/>
      <c r="B18" s="39"/>
      <c r="C18" s="75" t="str">
        <f>IF(Settings!Q14=0,"",IF(Settings!Q14="0","",Settings!Q14))</f>
        <v/>
      </c>
      <c r="D18" s="71" t="str">
        <f>IF(Settings!R14=0,"",IF(Settings!R14="0","",Settings!R14))</f>
        <v/>
      </c>
      <c r="E18" s="71" t="str">
        <f>IF(Settings!S14=0,"",IF(Settings!S14="0","",Settings!S14))</f>
        <v/>
      </c>
      <c r="F18" s="9" t="str">
        <f>IF(Settings!T14=0,"",IF(Settings!T14="0","",Settings!T14))</f>
        <v/>
      </c>
      <c r="G18" s="45" t="str">
        <f>IF(Settings!U14=0,"",IF(Settings!U14="0","",Settings!U14))</f>
        <v/>
      </c>
      <c r="H18" s="76" t="str">
        <f>IF(Settings!V14=0,"",IF(Settings!V14="0","",Settings!V14))</f>
        <v/>
      </c>
      <c r="I18" s="40"/>
      <c r="J18" s="31"/>
      <c r="K18" s="31"/>
      <c r="L18" s="31"/>
      <c r="M18" s="31"/>
      <c r="N18" s="31"/>
      <c r="O18" s="31"/>
    </row>
    <row r="19" spans="1:15" ht="81.75" customHeight="1" x14ac:dyDescent="0.25">
      <c r="A19" s="31"/>
      <c r="B19" s="39"/>
      <c r="C19" s="75" t="str">
        <f>IF(Settings!Q15=0,"",IF(Settings!Q15="0","",Settings!Q15))</f>
        <v/>
      </c>
      <c r="D19" s="71" t="str">
        <f>IF(Settings!R15=0,"",IF(Settings!R15="0","",Settings!R15))</f>
        <v/>
      </c>
      <c r="E19" s="71" t="str">
        <f>IF(Settings!S15=0,"",IF(Settings!S15="0","",Settings!S15))</f>
        <v/>
      </c>
      <c r="F19" s="9" t="str">
        <f>IF(Settings!T15=0,"",IF(Settings!T15="0","",Settings!T15))</f>
        <v/>
      </c>
      <c r="G19" s="45" t="str">
        <f>IF(Settings!U15=0,"",IF(Settings!U15="0","",Settings!U15))</f>
        <v/>
      </c>
      <c r="H19" s="76" t="str">
        <f>IF(Settings!V15=0,"",IF(Settings!V15="0","",Settings!V15))</f>
        <v/>
      </c>
      <c r="I19" s="40"/>
      <c r="J19" s="31"/>
      <c r="K19" s="31"/>
      <c r="L19" s="31"/>
      <c r="M19" s="31"/>
      <c r="N19" s="31"/>
      <c r="O19" s="31"/>
    </row>
    <row r="20" spans="1:15" ht="30" customHeight="1" x14ac:dyDescent="0.25">
      <c r="A20" s="31"/>
      <c r="B20" s="39"/>
      <c r="C20" s="75" t="str">
        <f>IF(Settings!Q16=0,"",IF(Settings!Q16="0","",Settings!Q16))</f>
        <v/>
      </c>
      <c r="D20" s="71" t="str">
        <f>IF(Settings!R16=0,"",IF(Settings!R16="0","",Settings!R16))</f>
        <v/>
      </c>
      <c r="E20" s="71" t="str">
        <f>IF(Settings!S16=0,"",IF(Settings!S16="0","",Settings!S16))</f>
        <v/>
      </c>
      <c r="F20" s="9" t="str">
        <f>IF(Settings!T16=0,"",IF(Settings!T16="0","",Settings!T16))</f>
        <v/>
      </c>
      <c r="G20" s="45" t="str">
        <f>IF(Settings!U16=0,"",IF(Settings!U16="0","",Settings!U16))</f>
        <v/>
      </c>
      <c r="H20" s="76" t="str">
        <f>IF(Settings!V16=0,"",IF(Settings!V16="0","",Settings!V16))</f>
        <v/>
      </c>
      <c r="I20" s="40"/>
      <c r="J20" s="31"/>
      <c r="K20" s="31"/>
      <c r="L20" s="31"/>
      <c r="M20" s="31"/>
      <c r="N20" s="31"/>
      <c r="O20" s="31"/>
    </row>
    <row r="21" spans="1:15" ht="63" customHeight="1" x14ac:dyDescent="0.25">
      <c r="A21" s="31"/>
      <c r="B21" s="39"/>
      <c r="C21" s="75" t="str">
        <f>IF(Settings!Q17=0,"",IF(Settings!Q17="0","",Settings!Q17))</f>
        <v/>
      </c>
      <c r="D21" s="71" t="str">
        <f>IF(Settings!R17=0,"",IF(Settings!R17="0","",Settings!R17))</f>
        <v/>
      </c>
      <c r="E21" s="71" t="str">
        <f>IF(Settings!S17=0,"",IF(Settings!S17="0","",Settings!S17))</f>
        <v/>
      </c>
      <c r="F21" s="9" t="str">
        <f>IF(Settings!T17=0,"",IF(Settings!T17="0","",Settings!T17))</f>
        <v/>
      </c>
      <c r="G21" s="45" t="str">
        <f>IF(Settings!U17=0,"",IF(Settings!U17="0","",Settings!U17))</f>
        <v/>
      </c>
      <c r="H21" s="76" t="str">
        <f>IF(Settings!V17=0,"",IF(Settings!V17="0","",Settings!V17))</f>
        <v/>
      </c>
      <c r="I21" s="40"/>
      <c r="J21" s="31"/>
      <c r="K21" s="31"/>
      <c r="L21" s="31"/>
      <c r="M21" s="31"/>
      <c r="N21" s="31"/>
      <c r="O21" s="31"/>
    </row>
    <row r="22" spans="1:15" ht="74.25" customHeight="1" x14ac:dyDescent="0.25">
      <c r="A22" s="31"/>
      <c r="B22" s="39"/>
      <c r="C22" s="46" t="str">
        <f>IF(Settings!Q18=0,"",IF(Settings!Q18="0","",Settings!Q18))</f>
        <v/>
      </c>
      <c r="D22" s="47" t="str">
        <f>IF(Settings!R18=0,"",IF(Settings!R18="0","",Settings!R18))</f>
        <v/>
      </c>
      <c r="E22" s="71" t="str">
        <f>IF(Settings!S18=0,"",IF(Settings!S18="0","",Settings!S18))</f>
        <v/>
      </c>
      <c r="F22" s="9" t="str">
        <f>IF(Settings!T18=0,"",IF(Settings!T18="0","",Settings!T18))</f>
        <v/>
      </c>
      <c r="G22" s="19" t="str">
        <f>IF(Settings!U18=0,"",IF(Settings!U18="0","",Settings!U18))</f>
        <v/>
      </c>
      <c r="H22" s="62" t="str">
        <f>IF(Settings!V18=0,"",IF(Settings!V18="0","",Settings!V18))</f>
        <v/>
      </c>
      <c r="I22" s="40"/>
      <c r="J22" s="31"/>
      <c r="K22" s="31"/>
      <c r="L22" s="31"/>
      <c r="M22" s="31"/>
      <c r="N22" s="31"/>
      <c r="O22" s="31"/>
    </row>
    <row r="23" spans="1:15" ht="75.75" customHeight="1" x14ac:dyDescent="0.25">
      <c r="A23" s="31"/>
      <c r="B23" s="39"/>
      <c r="C23" s="46" t="str">
        <f>IF(Settings!Q19=0,"",IF(Settings!Q19="0","",Settings!Q19))</f>
        <v/>
      </c>
      <c r="D23" s="47" t="str">
        <f>IF(Settings!R19=0,"",IF(Settings!R19="0","",Settings!R19))</f>
        <v/>
      </c>
      <c r="E23" s="71" t="str">
        <f>IF(Settings!S19=0,"",IF(Settings!S19="0","",Settings!S19))</f>
        <v/>
      </c>
      <c r="F23" s="14" t="str">
        <f>IF(Settings!T19=0,"",IF(Settings!T19="0","",Settings!T19))</f>
        <v/>
      </c>
      <c r="G23" s="19" t="str">
        <f>IF(Settings!U19=0,"",IF(Settings!U19="0","",Settings!U19))</f>
        <v/>
      </c>
      <c r="H23" s="62" t="str">
        <f>IF(Settings!V19=0,"",IF(Settings!V19="0","",Settings!V19))</f>
        <v/>
      </c>
      <c r="I23" s="40"/>
      <c r="J23" s="31"/>
      <c r="K23" s="31"/>
      <c r="L23" s="31"/>
      <c r="M23" s="31"/>
      <c r="N23" s="31"/>
      <c r="O23" s="31"/>
    </row>
    <row r="24" spans="1:15" ht="63.75" customHeight="1" x14ac:dyDescent="0.25">
      <c r="A24" s="31"/>
      <c r="B24" s="39"/>
      <c r="C24" s="46" t="str">
        <f>IF(Settings!Q20=0,"",IF(Settings!Q20="0","",Settings!Q20))</f>
        <v/>
      </c>
      <c r="D24" s="47" t="str">
        <f>IF(Settings!R20=0,"",IF(Settings!R20="0","",Settings!R20))</f>
        <v/>
      </c>
      <c r="E24" s="71" t="str">
        <f>IF(Settings!S20=0,"",IF(Settings!S20="0","",Settings!S20))</f>
        <v/>
      </c>
      <c r="F24" s="14" t="str">
        <f>IF(Settings!T20=0,"",IF(Settings!T20="0","",Settings!T20))</f>
        <v/>
      </c>
      <c r="G24" s="45" t="str">
        <f>IF(Settings!U20=0,"",IF(Settings!U20="0","",Settings!U20))</f>
        <v/>
      </c>
      <c r="H24" s="62" t="str">
        <f>IF(Settings!V20=0,"",IF(Settings!V20="0","",Settings!V20))</f>
        <v/>
      </c>
      <c r="I24" s="40"/>
      <c r="J24" s="31"/>
      <c r="K24" s="31"/>
      <c r="L24" s="31"/>
      <c r="M24" s="31"/>
      <c r="N24" s="31"/>
      <c r="O24" s="31"/>
    </row>
    <row r="25" spans="1:15" ht="57.75" customHeight="1" x14ac:dyDescent="0.25">
      <c r="A25" s="31"/>
      <c r="B25" s="39"/>
      <c r="C25" s="46" t="str">
        <f>IF(Settings!Q21=0,"",IF(Settings!Q21="0","",Settings!Q21))</f>
        <v/>
      </c>
      <c r="D25" s="47" t="str">
        <f>IF(Settings!R21=0,"",IF(Settings!R21="0","",Settings!R21))</f>
        <v/>
      </c>
      <c r="E25" s="71" t="str">
        <f>IF(Settings!S21=0,"",IF(Settings!S21="0","",Settings!S21))</f>
        <v/>
      </c>
      <c r="F25" s="14" t="str">
        <f>IF(Settings!T21=0,"",IF(Settings!T21="0","",Settings!T21))</f>
        <v/>
      </c>
      <c r="G25" s="45" t="str">
        <f>IF(Settings!U21=0,"",IF(Settings!U21="0","",Settings!U21))</f>
        <v/>
      </c>
      <c r="H25" s="62" t="str">
        <f>IF(Settings!V21=0,"",IF(Settings!V21="0","",Settings!V21))</f>
        <v/>
      </c>
      <c r="I25" s="40"/>
      <c r="J25" s="31"/>
      <c r="K25" s="31"/>
      <c r="L25" s="31"/>
      <c r="M25" s="31"/>
      <c r="N25" s="31"/>
      <c r="O25" s="31"/>
    </row>
    <row r="26" spans="1:15" x14ac:dyDescent="0.25">
      <c r="A26" s="31"/>
      <c r="B26" s="39"/>
      <c r="C26" s="46" t="str">
        <f>IF(Settings!Q22=0,"",IF(Settings!Q22="0","",Settings!Q22))</f>
        <v/>
      </c>
      <c r="D26" s="47" t="str">
        <f>IF(Settings!R22=0,"",IF(Settings!R22="0","",Settings!R22))</f>
        <v/>
      </c>
      <c r="E26" s="71" t="str">
        <f>IF(Settings!S22=0,"",IF(Settings!S22="0","",Settings!S22))</f>
        <v/>
      </c>
      <c r="F26" s="14" t="str">
        <f>IF(Settings!T22=0,"",IF(Settings!T22="0","",Settings!T22))</f>
        <v/>
      </c>
      <c r="G26" s="45" t="str">
        <f>IF(Settings!U22=0,"",IF(Settings!U22="0","",Settings!U22))</f>
        <v/>
      </c>
      <c r="H26" s="62" t="str">
        <f>IF(Settings!V22=0,"",IF(Settings!V22="0","",Settings!V22))</f>
        <v/>
      </c>
      <c r="I26" s="40"/>
      <c r="J26" s="31"/>
      <c r="K26" s="31"/>
      <c r="L26" s="31"/>
      <c r="M26" s="31"/>
      <c r="N26" s="31"/>
      <c r="O26" s="31"/>
    </row>
    <row r="27" spans="1:15" x14ac:dyDescent="0.25">
      <c r="A27" s="31"/>
      <c r="B27" s="39"/>
      <c r="C27" s="46" t="str">
        <f>IF(Settings!Q23=0,"",IF(Settings!Q23="0","",Settings!Q23))</f>
        <v/>
      </c>
      <c r="D27" s="47" t="str">
        <f>IF(Settings!R23=0,"",IF(Settings!R23="0","",Settings!R23))</f>
        <v/>
      </c>
      <c r="E27" s="71" t="str">
        <f>IF(Settings!S23=0,"",IF(Settings!S23="0","",Settings!S23))</f>
        <v/>
      </c>
      <c r="F27" s="14" t="str">
        <f>IF(Settings!T23=0,"",IF(Settings!T23="0","",Settings!T23))</f>
        <v/>
      </c>
      <c r="G27" s="45" t="str">
        <f>IF(Settings!U23=0,"",IF(Settings!U23="0","",Settings!U23))</f>
        <v/>
      </c>
      <c r="H27" s="62" t="str">
        <f>IF(Settings!V23=0,"",IF(Settings!V23="0","",Settings!V23))</f>
        <v/>
      </c>
      <c r="I27" s="40"/>
      <c r="J27" s="31"/>
      <c r="K27" s="31"/>
      <c r="L27" s="31"/>
      <c r="M27" s="31"/>
      <c r="N27" s="31"/>
      <c r="O27" s="31"/>
    </row>
    <row r="28" spans="1:15" x14ac:dyDescent="0.25">
      <c r="A28" s="31"/>
      <c r="B28" s="39"/>
      <c r="C28" s="46" t="str">
        <f>IF(Settings!Q24=0,"",IF(Settings!Q24="0","",Settings!Q24))</f>
        <v/>
      </c>
      <c r="D28" s="47" t="str">
        <f>IF(Settings!R24=0,"",IF(Settings!R24="0","",Settings!R24))</f>
        <v/>
      </c>
      <c r="E28" s="71" t="str">
        <f>IF(Settings!S24=0,"",IF(Settings!S24="0","",Settings!S24))</f>
        <v/>
      </c>
      <c r="F28" s="14" t="str">
        <f>IF(Settings!T24=0,"",IF(Settings!T24="0","",Settings!T24))</f>
        <v/>
      </c>
      <c r="G28" s="45" t="str">
        <f>IF(Settings!U24=0,"",IF(Settings!U24="0","",Settings!U24))</f>
        <v/>
      </c>
      <c r="H28" s="76" t="str">
        <f>IF(Settings!V24=0,"",IF(Settings!V24="0","",Settings!V24))</f>
        <v/>
      </c>
      <c r="I28" s="40"/>
      <c r="J28" s="31"/>
      <c r="K28" s="31"/>
      <c r="L28" s="31"/>
      <c r="M28" s="31"/>
      <c r="N28" s="31"/>
      <c r="O28" s="31"/>
    </row>
    <row r="29" spans="1:15" x14ac:dyDescent="0.25">
      <c r="A29" s="31"/>
      <c r="B29" s="39"/>
      <c r="C29" s="46" t="str">
        <f>IF(Settings!Q25=0,"",IF(Settings!Q25="0","",Settings!Q25))</f>
        <v/>
      </c>
      <c r="D29" s="47" t="str">
        <f>IF(Settings!R25=0,"",IF(Settings!R25="0","",Settings!R25))</f>
        <v/>
      </c>
      <c r="E29" s="71" t="str">
        <f>IF(Settings!S25=0,"",IF(Settings!S25="0","",Settings!S25))</f>
        <v/>
      </c>
      <c r="F29" s="14" t="str">
        <f>IF(Settings!T25=0,"",IF(Settings!T25="0","",Settings!T25))</f>
        <v/>
      </c>
      <c r="G29" s="45" t="str">
        <f>IF(Settings!U25=0,"",IF(Settings!U25="0","",Settings!U25))</f>
        <v/>
      </c>
      <c r="H29" s="15" t="str">
        <f>IF(Settings!V25=0,"",IF(Settings!V25="0","",Settings!V25))</f>
        <v/>
      </c>
      <c r="I29" s="40"/>
      <c r="J29" s="31"/>
      <c r="K29" s="31"/>
      <c r="L29" s="31"/>
      <c r="M29" s="31"/>
      <c r="N29" s="31"/>
      <c r="O29" s="31"/>
    </row>
    <row r="30" spans="1:15" x14ac:dyDescent="0.25">
      <c r="A30" s="31"/>
      <c r="B30" s="39"/>
      <c r="C30" s="46" t="str">
        <f>IF(Settings!Q26=0,"",IF(Settings!Q26="0","",Settings!Q26))</f>
        <v/>
      </c>
      <c r="D30" s="47" t="str">
        <f>IF(Settings!R26=0,"",IF(Settings!R26="0","",Settings!R26))</f>
        <v/>
      </c>
      <c r="E30" s="71" t="str">
        <f>IF(Settings!S26=0,"",IF(Settings!S26="0","",Settings!S26))</f>
        <v/>
      </c>
      <c r="F30" s="14" t="str">
        <f>IF(Settings!T26=0,"",IF(Settings!T26="0","",Settings!T26))</f>
        <v/>
      </c>
      <c r="G30" s="45" t="str">
        <f>IF(Settings!U26=0,"",IF(Settings!U26="0","",Settings!U26))</f>
        <v/>
      </c>
      <c r="H30" s="15" t="str">
        <f>IF(Settings!V26=0,"",IF(Settings!V26="0","",Settings!V26))</f>
        <v/>
      </c>
      <c r="I30" s="40"/>
      <c r="J30" s="31"/>
      <c r="K30" s="31"/>
      <c r="L30" s="31"/>
      <c r="M30" s="31"/>
      <c r="N30" s="31"/>
      <c r="O30" s="31"/>
    </row>
    <row r="31" spans="1:15" ht="16.5" thickBot="1" x14ac:dyDescent="0.3">
      <c r="A31" s="31"/>
      <c r="B31" s="39"/>
      <c r="C31" s="63" t="str">
        <f>IF(Settings!Q27=0,"",IF(Settings!Q27="0","",Settings!Q27))</f>
        <v/>
      </c>
      <c r="D31" s="64" t="str">
        <f>IF(Settings!R27=0,"",IF(Settings!R27="0","",Settings!R27))</f>
        <v/>
      </c>
      <c r="E31" s="70" t="str">
        <f>IF(Settings!S27=0,"",IF(Settings!S27="0","",Settings!S27))</f>
        <v/>
      </c>
      <c r="F31" s="17" t="str">
        <f>IF(Settings!T27=0,"",IF(Settings!T27="0","",Settings!T27))</f>
        <v/>
      </c>
      <c r="G31" s="16" t="str">
        <f>IF(Settings!U27=0,"",IF(Settings!U27="0","",Settings!U27))</f>
        <v/>
      </c>
      <c r="H31" s="18" t="str">
        <f>IF(Settings!V27=0,"",IF(Settings!V27="0","",Settings!V27))</f>
        <v/>
      </c>
      <c r="I31" s="40"/>
      <c r="J31" s="31"/>
      <c r="K31" s="31"/>
      <c r="L31" s="31"/>
      <c r="M31" s="31"/>
      <c r="N31" s="31"/>
      <c r="O31" s="31"/>
    </row>
    <row r="32" spans="1:15" x14ac:dyDescent="0.25">
      <c r="A32" s="31"/>
      <c r="B32" s="41"/>
      <c r="C32" s="42"/>
      <c r="D32" s="43"/>
      <c r="E32" s="43"/>
      <c r="F32" s="42"/>
      <c r="G32" s="42"/>
      <c r="H32" s="42"/>
      <c r="I32" s="44"/>
      <c r="J32" s="31"/>
      <c r="K32" s="31"/>
      <c r="L32" s="31"/>
      <c r="M32" s="31"/>
      <c r="N32" s="31"/>
      <c r="O32" s="31"/>
    </row>
    <row r="33" spans="1:15" x14ac:dyDescent="0.25">
      <c r="A33" s="31"/>
      <c r="B33" s="31"/>
      <c r="C33" s="31"/>
      <c r="D33" s="32"/>
      <c r="E33" s="32"/>
      <c r="F33" s="31"/>
      <c r="G33" s="31"/>
      <c r="H33" s="31"/>
      <c r="I33" s="31"/>
      <c r="J33" s="31"/>
      <c r="K33" s="31"/>
      <c r="L33" s="31"/>
      <c r="M33" s="31"/>
      <c r="N33" s="31"/>
      <c r="O33" s="31"/>
    </row>
    <row r="34" spans="1:15" x14ac:dyDescent="0.25">
      <c r="A34" s="31"/>
      <c r="B34" s="31"/>
      <c r="C34" s="31"/>
      <c r="D34" s="32"/>
      <c r="E34" s="32"/>
      <c r="F34" s="31"/>
      <c r="G34" s="31"/>
      <c r="H34" s="31"/>
      <c r="I34" s="31"/>
      <c r="J34" s="31"/>
      <c r="K34" s="31"/>
      <c r="L34" s="31"/>
      <c r="M34" s="31"/>
      <c r="N34" s="31"/>
      <c r="O34" s="31"/>
    </row>
    <row r="35" spans="1:15" x14ac:dyDescent="0.25">
      <c r="A35" s="31"/>
      <c r="B35" s="31"/>
      <c r="C35" s="31"/>
      <c r="D35" s="32"/>
      <c r="E35" s="32"/>
      <c r="F35" s="31"/>
      <c r="G35" s="31"/>
      <c r="H35" s="31"/>
      <c r="I35" s="31"/>
      <c r="J35" s="31"/>
      <c r="K35" s="31"/>
      <c r="L35" s="31"/>
      <c r="M35" s="31"/>
      <c r="N35" s="31"/>
      <c r="O35" s="31"/>
    </row>
    <row r="36" spans="1:15" x14ac:dyDescent="0.25">
      <c r="A36" s="31"/>
      <c r="B36" s="31"/>
      <c r="C36" s="31"/>
      <c r="D36" s="32"/>
      <c r="E36" s="32"/>
      <c r="F36" s="31"/>
      <c r="G36" s="31"/>
      <c r="H36" s="31"/>
      <c r="I36" s="31"/>
      <c r="J36" s="31"/>
      <c r="K36" s="31"/>
      <c r="L36" s="31"/>
      <c r="M36" s="31"/>
      <c r="N36" s="31"/>
      <c r="O36" s="31"/>
    </row>
    <row r="37" spans="1:15" x14ac:dyDescent="0.25">
      <c r="A37" s="31"/>
      <c r="B37" s="31"/>
      <c r="C37" s="31"/>
      <c r="D37" s="32"/>
      <c r="E37" s="32"/>
      <c r="F37" s="31"/>
      <c r="G37" s="31"/>
      <c r="H37" s="31"/>
      <c r="I37" s="31"/>
      <c r="J37" s="31"/>
      <c r="K37" s="31"/>
      <c r="L37" s="31"/>
      <c r="M37" s="31"/>
      <c r="N37" s="31"/>
      <c r="O37" s="31"/>
    </row>
    <row r="38" spans="1:15" x14ac:dyDescent="0.25">
      <c r="A38" s="31"/>
      <c r="B38" s="31"/>
      <c r="C38" s="31"/>
      <c r="D38" s="32"/>
      <c r="E38" s="32"/>
      <c r="F38" s="31"/>
      <c r="G38" s="31"/>
      <c r="H38" s="31"/>
      <c r="I38" s="31"/>
      <c r="J38" s="31"/>
      <c r="K38" s="31"/>
      <c r="L38" s="31"/>
      <c r="M38" s="31"/>
      <c r="N38" s="31"/>
      <c r="O38" s="31"/>
    </row>
    <row r="39" spans="1:15" x14ac:dyDescent="0.25">
      <c r="A39" s="31"/>
      <c r="B39" s="31"/>
      <c r="C39" s="31"/>
      <c r="D39" s="32"/>
      <c r="E39" s="32"/>
      <c r="F39" s="31"/>
      <c r="G39" s="31"/>
      <c r="H39" s="31"/>
      <c r="I39" s="31"/>
      <c r="J39" s="31"/>
      <c r="K39" s="31"/>
      <c r="L39" s="31"/>
      <c r="M39" s="31"/>
      <c r="N39" s="31"/>
      <c r="O39" s="31"/>
    </row>
    <row r="40" spans="1:15" x14ac:dyDescent="0.25">
      <c r="A40" s="31"/>
      <c r="B40" s="31"/>
      <c r="C40" s="31"/>
      <c r="D40" s="32"/>
      <c r="E40" s="32"/>
      <c r="F40" s="31"/>
      <c r="G40" s="31"/>
      <c r="H40" s="31"/>
      <c r="I40" s="31"/>
      <c r="J40" s="31"/>
      <c r="K40" s="31"/>
      <c r="L40" s="31"/>
      <c r="M40" s="31"/>
      <c r="N40" s="31"/>
      <c r="O40" s="31"/>
    </row>
    <row r="41" spans="1:15" x14ac:dyDescent="0.25">
      <c r="A41" s="31"/>
      <c r="B41" s="31"/>
      <c r="C41" s="31"/>
      <c r="D41" s="32"/>
      <c r="E41" s="32"/>
      <c r="F41" s="31"/>
      <c r="G41" s="31"/>
      <c r="H41" s="31"/>
      <c r="I41" s="31"/>
      <c r="J41" s="31"/>
      <c r="K41" s="31"/>
      <c r="L41" s="31"/>
      <c r="M41" s="31"/>
      <c r="N41" s="31"/>
      <c r="O41" s="31"/>
    </row>
    <row r="42" spans="1:15" x14ac:dyDescent="0.25">
      <c r="A42" s="31"/>
      <c r="B42" s="31"/>
      <c r="C42" s="31"/>
      <c r="D42" s="32"/>
      <c r="E42" s="32"/>
      <c r="F42" s="31"/>
      <c r="G42" s="31"/>
      <c r="H42" s="31"/>
      <c r="I42" s="31"/>
      <c r="J42" s="31"/>
      <c r="K42" s="31"/>
      <c r="L42" s="31"/>
      <c r="M42" s="31"/>
      <c r="N42" s="31"/>
      <c r="O42" s="31"/>
    </row>
    <row r="43" spans="1:15" x14ac:dyDescent="0.25">
      <c r="A43" s="31"/>
      <c r="B43" s="31"/>
      <c r="C43" s="31"/>
      <c r="D43" s="32"/>
      <c r="E43" s="32"/>
      <c r="F43" s="31"/>
      <c r="G43" s="31"/>
      <c r="H43" s="31"/>
      <c r="I43" s="31"/>
      <c r="J43" s="31"/>
      <c r="K43" s="31"/>
      <c r="L43" s="31"/>
      <c r="M43" s="31"/>
      <c r="N43" s="31"/>
      <c r="O43" s="31"/>
    </row>
    <row r="44" spans="1:15" x14ac:dyDescent="0.25">
      <c r="A44" s="31"/>
      <c r="B44" s="31"/>
      <c r="C44" s="31"/>
      <c r="D44" s="32"/>
      <c r="E44" s="32"/>
      <c r="F44" s="31"/>
      <c r="G44" s="31"/>
      <c r="H44" s="31"/>
      <c r="I44" s="31"/>
      <c r="J44" s="31"/>
      <c r="K44" s="31"/>
      <c r="L44" s="31"/>
      <c r="M44" s="31"/>
      <c r="N44" s="31"/>
      <c r="O44" s="31"/>
    </row>
    <row r="45" spans="1:15" x14ac:dyDescent="0.25">
      <c r="A45" s="31"/>
      <c r="B45" s="31"/>
      <c r="C45" s="31"/>
      <c r="D45" s="32"/>
      <c r="E45" s="32"/>
      <c r="F45" s="31"/>
      <c r="G45" s="31"/>
      <c r="H45" s="31"/>
      <c r="I45" s="31"/>
      <c r="J45" s="31"/>
      <c r="K45" s="31"/>
      <c r="L45" s="31"/>
      <c r="M45" s="31"/>
      <c r="N45" s="31"/>
      <c r="O45" s="31"/>
    </row>
    <row r="46" spans="1:15" x14ac:dyDescent="0.25">
      <c r="A46" s="31"/>
      <c r="B46" s="31"/>
      <c r="C46" s="31"/>
      <c r="D46" s="32"/>
      <c r="E46" s="32"/>
      <c r="F46" s="31"/>
      <c r="G46" s="31"/>
      <c r="H46" s="31"/>
      <c r="I46" s="31"/>
      <c r="J46" s="31"/>
      <c r="K46" s="31"/>
      <c r="L46" s="31"/>
      <c r="M46" s="31"/>
      <c r="N46" s="31"/>
      <c r="O46" s="31"/>
    </row>
    <row r="47" spans="1:15" x14ac:dyDescent="0.25">
      <c r="A47" s="31"/>
      <c r="B47" s="31"/>
      <c r="C47" s="31"/>
      <c r="D47" s="32"/>
      <c r="E47" s="32"/>
      <c r="F47" s="31"/>
      <c r="G47" s="31"/>
      <c r="H47" s="31"/>
      <c r="I47" s="31"/>
    </row>
    <row r="48" spans="1:15" x14ac:dyDescent="0.25">
      <c r="A48" s="31"/>
      <c r="B48" s="31"/>
      <c r="C48" s="31"/>
      <c r="D48" s="32"/>
      <c r="E48" s="32"/>
      <c r="F48" s="31"/>
      <c r="G48" s="31"/>
      <c r="H48" s="31"/>
      <c r="I48" s="31"/>
    </row>
    <row r="49" spans="1:9" x14ac:dyDescent="0.25">
      <c r="A49" s="31"/>
      <c r="B49" s="31"/>
      <c r="C49" s="31"/>
      <c r="D49" s="32"/>
      <c r="E49" s="32"/>
      <c r="F49" s="31"/>
      <c r="G49" s="31"/>
      <c r="H49" s="31"/>
      <c r="I49" s="31"/>
    </row>
    <row r="50" spans="1:9" x14ac:dyDescent="0.25">
      <c r="A50" s="31"/>
      <c r="B50" s="31"/>
      <c r="C50" s="31"/>
      <c r="D50" s="32"/>
      <c r="E50" s="32"/>
      <c r="F50" s="31"/>
      <c r="G50" s="31"/>
      <c r="H50" s="31"/>
      <c r="I50" s="31"/>
    </row>
    <row r="51" spans="1:9" x14ac:dyDescent="0.25">
      <c r="A51" s="31"/>
      <c r="B51" s="31"/>
      <c r="C51" s="31"/>
      <c r="D51" s="32"/>
      <c r="E51" s="32"/>
      <c r="F51" s="31"/>
      <c r="G51" s="31"/>
      <c r="H51" s="31"/>
      <c r="I51" s="31"/>
    </row>
    <row r="52" spans="1:9" x14ac:dyDescent="0.25">
      <c r="A52" s="31"/>
      <c r="B52" s="31"/>
      <c r="C52" s="31"/>
      <c r="D52" s="32"/>
      <c r="E52" s="32"/>
      <c r="F52" s="31"/>
      <c r="G52" s="31"/>
      <c r="H52" s="31"/>
      <c r="I52" s="31"/>
    </row>
    <row r="53" spans="1:9" x14ac:dyDescent="0.25">
      <c r="A53" s="31"/>
      <c r="B53" s="31"/>
      <c r="C53" s="31"/>
      <c r="D53" s="32"/>
      <c r="E53" s="32"/>
      <c r="F53" s="31"/>
      <c r="G53" s="31"/>
      <c r="H53" s="31"/>
      <c r="I53" s="31"/>
    </row>
    <row r="54" spans="1:9" x14ac:dyDescent="0.25">
      <c r="A54" s="31"/>
      <c r="B54" s="31"/>
      <c r="C54" s="31"/>
      <c r="D54" s="32"/>
      <c r="E54" s="32"/>
      <c r="F54" s="31"/>
      <c r="G54" s="31"/>
      <c r="H54" s="31"/>
      <c r="I54" s="31"/>
    </row>
    <row r="55" spans="1:9" x14ac:dyDescent="0.25">
      <c r="A55" s="31"/>
      <c r="B55" s="31"/>
      <c r="C55" s="31"/>
      <c r="D55" s="32"/>
      <c r="E55" s="32"/>
      <c r="F55" s="31"/>
      <c r="G55" s="31"/>
      <c r="H55" s="31"/>
      <c r="I55" s="31"/>
    </row>
    <row r="56" spans="1:9" x14ac:dyDescent="0.25">
      <c r="A56" s="31"/>
      <c r="B56" s="31"/>
      <c r="C56" s="31"/>
      <c r="D56" s="32"/>
      <c r="E56" s="32"/>
      <c r="F56" s="31"/>
      <c r="G56" s="31"/>
      <c r="H56" s="31"/>
      <c r="I56" s="31"/>
    </row>
    <row r="57" spans="1:9" x14ac:dyDescent="0.25">
      <c r="A57" s="31"/>
      <c r="B57" s="31"/>
      <c r="C57" s="31"/>
      <c r="D57" s="32"/>
      <c r="E57" s="32"/>
      <c r="F57" s="31"/>
      <c r="G57" s="31"/>
      <c r="H57" s="31"/>
      <c r="I57" s="31"/>
    </row>
  </sheetData>
  <mergeCells count="5">
    <mergeCell ref="C3:H3"/>
    <mergeCell ref="C4:H4"/>
    <mergeCell ref="C5:H5"/>
    <mergeCell ref="C6:E6"/>
    <mergeCell ref="F6:G6"/>
  </mergeCells>
  <conditionalFormatting sqref="D1:D5 D7:D1048576">
    <cfRule type="containsText" dxfId="13" priority="5" operator="containsText" text="Done">
      <formula>NOT(ISERROR(SEARCH("Done",D1)))</formula>
    </cfRule>
    <cfRule type="containsText" dxfId="12" priority="6" operator="containsText" text="In process">
      <formula>NOT(ISERROR(SEARCH("In process",D1)))</formula>
    </cfRule>
    <cfRule type="containsText" dxfId="11" priority="7" operator="containsText" text="Not Started">
      <formula>NOT(ISERROR(SEARCH("Not Started",D1)))</formula>
    </cfRule>
  </conditionalFormatting>
  <conditionalFormatting sqref="E3:E5">
    <cfRule type="containsText" dxfId="10" priority="8" operator="containsText" text="Mandatory">
      <formula>NOT(ISERROR(SEARCH("Mandatory",E3)))</formula>
    </cfRule>
  </conditionalFormatting>
  <conditionalFormatting sqref="E8:E1048576">
    <cfRule type="containsText" dxfId="9" priority="12" operator="containsText" text="Mandatory">
      <formula>NOT(ISERROR(SEARCH("Mandatory",E8)))</formula>
    </cfRule>
  </conditionalFormatting>
  <dataValidations count="1">
    <dataValidation type="list" allowBlank="1" showInputMessage="1" showErrorMessage="1" sqref="D8:D31" xr:uid="{084E2B01-3182-4A9D-9897-84CE5D201629}">
      <formula1>status</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B7C69-DD24-453D-A58F-D9B05214B69C}">
  <dimension ref="B1:V53"/>
  <sheetViews>
    <sheetView topLeftCell="A29" workbookViewId="0">
      <selection activeCell="J40" sqref="J40"/>
    </sheetView>
  </sheetViews>
  <sheetFormatPr defaultColWidth="9.140625" defaultRowHeight="15" x14ac:dyDescent="0.25"/>
  <cols>
    <col min="1" max="1" width="1.140625" style="48" customWidth="1"/>
    <col min="2" max="2" width="17" style="48" bestFit="1" customWidth="1"/>
    <col min="3" max="3" width="1.140625" style="48" customWidth="1"/>
    <col min="4" max="4" width="8.28515625" style="49" customWidth="1"/>
    <col min="5" max="5" width="28.28515625" style="48" bestFit="1" customWidth="1"/>
    <col min="6" max="6" width="11.7109375" style="48" bestFit="1" customWidth="1"/>
    <col min="7" max="7" width="16.42578125" style="48" customWidth="1"/>
    <col min="8" max="9" width="19.42578125" style="48" customWidth="1"/>
    <col min="10" max="10" width="105.140625" style="48" bestFit="1" customWidth="1"/>
    <col min="11" max="11" width="1.28515625" style="48" customWidth="1"/>
    <col min="12" max="14" width="8.7109375" style="49" bestFit="1" customWidth="1"/>
    <col min="15" max="15" width="1.28515625" style="48" customWidth="1"/>
    <col min="16" max="16" width="5.85546875" style="48" bestFit="1" customWidth="1"/>
    <col min="17" max="17" width="5.5703125" style="48" bestFit="1" customWidth="1"/>
    <col min="18" max="18" width="7.140625" style="48" bestFit="1" customWidth="1"/>
    <col min="19" max="19" width="12.5703125" style="48" bestFit="1" customWidth="1"/>
    <col min="20" max="20" width="6.42578125" style="48" bestFit="1" customWidth="1"/>
    <col min="21" max="21" width="9.140625" style="48" bestFit="1" customWidth="1"/>
    <col min="22" max="22" width="11.85546875" style="48" bestFit="1" customWidth="1"/>
    <col min="23" max="16384" width="9.140625" style="48"/>
  </cols>
  <sheetData>
    <row r="1" spans="2:22" ht="15.75" thickBot="1" x14ac:dyDescent="0.3"/>
    <row r="2" spans="2:22" ht="28.5" customHeight="1" thickBot="1" x14ac:dyDescent="0.3">
      <c r="B2" s="25" t="s">
        <v>17</v>
      </c>
      <c r="L2" s="65"/>
      <c r="M2" s="65" t="str">
        <f>General!F7</f>
        <v>Please select an option here</v>
      </c>
      <c r="N2" s="65"/>
      <c r="P2" s="139" t="s">
        <v>18</v>
      </c>
      <c r="Q2" s="140"/>
      <c r="R2" s="140"/>
      <c r="S2" s="140"/>
      <c r="T2" s="140"/>
      <c r="U2" s="140"/>
      <c r="V2" s="140"/>
    </row>
    <row r="3" spans="2:22" ht="32.25" thickBot="1" x14ac:dyDescent="0.3">
      <c r="B3" s="26" t="s">
        <v>2</v>
      </c>
      <c r="D3" s="4" t="s">
        <v>27</v>
      </c>
      <c r="E3" s="4" t="s">
        <v>5</v>
      </c>
      <c r="F3" s="20" t="s">
        <v>0</v>
      </c>
      <c r="G3" s="5" t="s">
        <v>6</v>
      </c>
      <c r="H3" s="5" t="s">
        <v>7</v>
      </c>
      <c r="I3" s="6" t="s">
        <v>8</v>
      </c>
      <c r="J3" s="7" t="s">
        <v>9</v>
      </c>
      <c r="L3" s="56" t="s">
        <v>20</v>
      </c>
      <c r="M3" s="57" t="s">
        <v>21</v>
      </c>
      <c r="N3" s="58" t="s">
        <v>22</v>
      </c>
      <c r="P3" s="4" t="s">
        <v>27</v>
      </c>
      <c r="Q3" s="4" t="s">
        <v>5</v>
      </c>
      <c r="R3" s="20" t="s">
        <v>0</v>
      </c>
      <c r="S3" s="5" t="s">
        <v>6</v>
      </c>
      <c r="T3" s="5" t="s">
        <v>7</v>
      </c>
      <c r="U3" s="6" t="s">
        <v>8</v>
      </c>
      <c r="V3" s="7" t="s">
        <v>9</v>
      </c>
    </row>
    <row r="4" spans="2:22" ht="25.5" x14ac:dyDescent="0.25">
      <c r="B4" s="27" t="s">
        <v>23</v>
      </c>
      <c r="D4" s="50" t="s">
        <v>26</v>
      </c>
      <c r="E4" s="73" t="s">
        <v>29</v>
      </c>
      <c r="F4" s="72" t="s">
        <v>2</v>
      </c>
      <c r="G4" s="71" t="s">
        <v>10</v>
      </c>
      <c r="H4" s="22"/>
      <c r="I4" s="23" t="s">
        <v>30</v>
      </c>
      <c r="J4" s="76" t="s">
        <v>93</v>
      </c>
      <c r="L4" s="59">
        <f>ROWS($D$4:$D4)</f>
        <v>1</v>
      </c>
      <c r="M4" s="60" t="str">
        <f t="shared" ref="M4:M26" si="0">IF($M$2=$D4,$L4,"")</f>
        <v/>
      </c>
      <c r="N4" s="61" t="str">
        <f>IFERROR(SMALL($M$4:$M$45,ROWS($M$4:$M4)),"")</f>
        <v/>
      </c>
      <c r="P4" s="48" t="str" cm="1">
        <f t="array" ref="P4">IFERROR(INDEX(helpertable,$N4,COLUMNS($O$4:O4)),"")</f>
        <v/>
      </c>
      <c r="Q4" s="48" t="str" cm="1">
        <f t="array" ref="Q4">IFERROR(INDEX(helpertable,$N4,COLUMNS($O$4:P4)),"")</f>
        <v/>
      </c>
      <c r="R4" s="48" t="str" cm="1">
        <f t="array" ref="R4">IFERROR(INDEX(helpertable,$N4,COLUMNS($O$4:Q4)),"")</f>
        <v/>
      </c>
      <c r="S4" s="48" t="str" cm="1">
        <f t="array" ref="S4">IFERROR(INDEX(helpertable,$N4,COLUMNS($O$4:R4)),"")</f>
        <v/>
      </c>
      <c r="T4" s="48" t="str" cm="1">
        <f t="array" ref="T4">IFERROR(INDEX(helpertable,$N4,COLUMNS($O$4:S4)),"")</f>
        <v/>
      </c>
      <c r="U4" s="48" t="str" cm="1">
        <f t="array" ref="U4">IFERROR(INDEX(helpertable,$N4,COLUMNS($O$4:T4)),"")</f>
        <v/>
      </c>
      <c r="V4" s="48" t="str" cm="1">
        <f t="array" ref="V4">IFERROR(INDEX(helpertable,$N4,COLUMNS($O$4:U4)),"")</f>
        <v/>
      </c>
    </row>
    <row r="5" spans="2:22" ht="19.5" thickBot="1" x14ac:dyDescent="0.3">
      <c r="B5" s="28" t="s">
        <v>24</v>
      </c>
      <c r="D5" s="51" t="s">
        <v>26</v>
      </c>
      <c r="E5" s="74" t="s">
        <v>32</v>
      </c>
      <c r="F5" s="71" t="s">
        <v>2</v>
      </c>
      <c r="G5" s="71" t="s">
        <v>11</v>
      </c>
      <c r="H5" s="9"/>
      <c r="I5" s="10"/>
      <c r="J5" s="76" t="s">
        <v>94</v>
      </c>
      <c r="L5" s="59">
        <f>ROWS($D$4:$D5)</f>
        <v>2</v>
      </c>
      <c r="M5" s="60" t="str">
        <f t="shared" si="0"/>
        <v/>
      </c>
      <c r="N5" s="61" t="str">
        <f>IFERROR(SMALL($M$4:$M$45,ROWS($M$4:$M5)),"")</f>
        <v/>
      </c>
      <c r="P5" s="48" t="str" cm="1">
        <f t="array" ref="P5">IFERROR(INDEX(helpertable,$N5,COLUMNS($O$4:O5)),"")</f>
        <v/>
      </c>
      <c r="Q5" s="48" t="str" cm="1">
        <f t="array" ref="Q5">IFERROR(INDEX(helpertable,$N5,COLUMNS($O$4:P5)),"")</f>
        <v/>
      </c>
      <c r="R5" s="48" t="str" cm="1">
        <f t="array" ref="R5">IFERROR(INDEX(helpertable,$N5,COLUMNS($O$4:Q5)),"")</f>
        <v/>
      </c>
      <c r="S5" s="48" t="str" cm="1">
        <f t="array" ref="S5">IFERROR(INDEX(helpertable,$N5,COLUMNS($O$4:R5)),"")</f>
        <v/>
      </c>
      <c r="T5" s="48" t="str" cm="1">
        <f t="array" ref="T5">IFERROR(INDEX(helpertable,$N5,COLUMNS($O$4:S5)),"")</f>
        <v/>
      </c>
      <c r="U5" s="48" t="str" cm="1">
        <f t="array" ref="U5">IFERROR(INDEX(helpertable,$N5,COLUMNS($O$4:T5)),"")</f>
        <v/>
      </c>
      <c r="V5" s="48" t="str" cm="1">
        <f t="array" ref="V5">IFERROR(INDEX(helpertable,$N5,COLUMNS($O$4:U5)),"")</f>
        <v/>
      </c>
    </row>
    <row r="6" spans="2:22" ht="15.75" thickBot="1" x14ac:dyDescent="0.3">
      <c r="D6" s="51" t="s">
        <v>26</v>
      </c>
      <c r="E6" s="74" t="s">
        <v>34</v>
      </c>
      <c r="F6" s="71" t="s">
        <v>2</v>
      </c>
      <c r="G6" s="71" t="s">
        <v>11</v>
      </c>
      <c r="H6" s="9"/>
      <c r="I6" s="10"/>
      <c r="J6" s="76" t="s">
        <v>85</v>
      </c>
      <c r="L6" s="59">
        <f>ROWS($D$4:$D6)</f>
        <v>3</v>
      </c>
      <c r="M6" s="60" t="str">
        <f t="shared" si="0"/>
        <v/>
      </c>
      <c r="N6" s="61" t="str">
        <f>IFERROR(SMALL($M$4:$M$45,ROWS($M$4:$M6)),"")</f>
        <v/>
      </c>
      <c r="P6" s="48" t="str" cm="1">
        <f t="array" ref="P6">IFERROR(INDEX(helpertable,$N6,COLUMNS($O$4:O6)),"")</f>
        <v/>
      </c>
      <c r="Q6" s="48" t="str" cm="1">
        <f t="array" ref="Q6">IFERROR(INDEX(helpertable,$N6,COLUMNS($O$4:P6)),"")</f>
        <v/>
      </c>
      <c r="R6" s="48" t="str" cm="1">
        <f t="array" ref="R6">IFERROR(INDEX(helpertable,$N6,COLUMNS($O$4:Q6)),"")</f>
        <v/>
      </c>
      <c r="S6" s="48" t="str" cm="1">
        <f t="array" ref="S6">IFERROR(INDEX(helpertable,$N6,COLUMNS($O$4:R6)),"")</f>
        <v/>
      </c>
      <c r="T6" s="48" t="str" cm="1">
        <f t="array" ref="T6">IFERROR(INDEX(helpertable,$N6,COLUMNS($O$4:S6)),"")</f>
        <v/>
      </c>
      <c r="U6" s="48" t="str" cm="1">
        <f t="array" ref="U6">IFERROR(INDEX(helpertable,$N6,COLUMNS($O$4:T6)),"")</f>
        <v/>
      </c>
      <c r="V6" s="48" t="str" cm="1">
        <f t="array" ref="V6">IFERROR(INDEX(helpertable,$N6,COLUMNS($O$4:U6)),"")</f>
        <v/>
      </c>
    </row>
    <row r="7" spans="2:22" ht="28.5" thickBot="1" x14ac:dyDescent="0.3">
      <c r="B7" s="54" t="s">
        <v>19</v>
      </c>
      <c r="D7" s="51" t="s">
        <v>26</v>
      </c>
      <c r="E7" s="74" t="s">
        <v>35</v>
      </c>
      <c r="F7" s="71" t="s">
        <v>2</v>
      </c>
      <c r="G7" s="71" t="s">
        <v>11</v>
      </c>
      <c r="H7" s="9"/>
      <c r="I7" s="11"/>
      <c r="J7" s="76" t="s">
        <v>86</v>
      </c>
      <c r="L7" s="59">
        <f>ROWS($D$4:$D7)</f>
        <v>4</v>
      </c>
      <c r="M7" s="60" t="str">
        <f t="shared" si="0"/>
        <v/>
      </c>
      <c r="N7" s="61" t="str">
        <f>IFERROR(SMALL($M$4:$M$45,ROWS($M$4:$M7)),"")</f>
        <v/>
      </c>
      <c r="P7" s="48" t="str" cm="1">
        <f t="array" ref="P7">IFERROR(INDEX(helpertable,$N7,COLUMNS($O$4:O7)),"")</f>
        <v/>
      </c>
      <c r="Q7" s="48" t="str" cm="1">
        <f t="array" ref="Q7">IFERROR(INDEX(helpertable,$N7,COLUMNS($O$4:P7)),"")</f>
        <v/>
      </c>
      <c r="R7" s="48" t="str" cm="1">
        <f t="array" ref="R7">IFERROR(INDEX(helpertable,$N7,COLUMNS($O$4:Q7)),"")</f>
        <v/>
      </c>
      <c r="S7" s="48" t="str" cm="1">
        <f t="array" ref="S7">IFERROR(INDEX(helpertable,$N7,COLUMNS($O$4:R7)),"")</f>
        <v/>
      </c>
      <c r="T7" s="48" t="str" cm="1">
        <f t="array" ref="T7">IFERROR(INDEX(helpertable,$N7,COLUMNS($O$4:S7)),"")</f>
        <v/>
      </c>
      <c r="U7" s="48" t="str" cm="1">
        <f t="array" ref="U7">IFERROR(INDEX(helpertable,$N7,COLUMNS($O$4:T7)),"")</f>
        <v/>
      </c>
      <c r="V7" s="48" t="str" cm="1">
        <f t="array" ref="V7">IFERROR(INDEX(helpertable,$N7,COLUMNS($O$4:U7)),"")</f>
        <v/>
      </c>
    </row>
    <row r="8" spans="2:22" ht="56.25" x14ac:dyDescent="0.25">
      <c r="B8" s="80" t="s">
        <v>14</v>
      </c>
      <c r="D8" s="51" t="s">
        <v>26</v>
      </c>
      <c r="E8" s="74" t="s">
        <v>36</v>
      </c>
      <c r="F8" s="71" t="s">
        <v>2</v>
      </c>
      <c r="G8" s="71" t="s">
        <v>11</v>
      </c>
      <c r="H8" s="12"/>
      <c r="I8" s="11"/>
      <c r="J8" s="76" t="s">
        <v>87</v>
      </c>
      <c r="L8" s="59">
        <f>ROWS($D$4:$D8)</f>
        <v>5</v>
      </c>
      <c r="M8" s="60" t="str">
        <f t="shared" si="0"/>
        <v/>
      </c>
      <c r="N8" s="61" t="str">
        <f>IFERROR(SMALL($M$4:$M$45,ROWS($M$4:$M8)),"")</f>
        <v/>
      </c>
      <c r="P8" s="48" t="str" cm="1">
        <f t="array" ref="P8">IFERROR(INDEX(helpertable,$N8,COLUMNS($O$4:O8)),"")</f>
        <v/>
      </c>
      <c r="Q8" s="48" t="str" cm="1">
        <f t="array" ref="Q8">IFERROR(INDEX(helpertable,$N8,COLUMNS($O$4:P8)),"")</f>
        <v/>
      </c>
      <c r="R8" s="48" t="str" cm="1">
        <f t="array" ref="R8">IFERROR(INDEX(helpertable,$N8,COLUMNS($O$4:Q8)),"")</f>
        <v/>
      </c>
      <c r="S8" s="48" t="str" cm="1">
        <f t="array" ref="S8">IFERROR(INDEX(helpertable,$N8,COLUMNS($O$4:R8)),"")</f>
        <v/>
      </c>
      <c r="T8" s="48" t="str" cm="1">
        <f t="array" ref="T8">IFERROR(INDEX(helpertable,$N8,COLUMNS($O$4:S8)),"")</f>
        <v/>
      </c>
      <c r="U8" s="48" t="str" cm="1">
        <f t="array" ref="U8">IFERROR(INDEX(helpertable,$N8,COLUMNS($O$4:T8)),"")</f>
        <v/>
      </c>
      <c r="V8" s="48" t="str" cm="1">
        <f t="array" ref="V8">IFERROR(INDEX(helpertable,$N8,COLUMNS($O$4:U8)),"")</f>
        <v/>
      </c>
    </row>
    <row r="9" spans="2:22" ht="18.75" x14ac:dyDescent="0.25">
      <c r="B9" s="55" t="s">
        <v>3</v>
      </c>
      <c r="D9" s="51" t="s">
        <v>26</v>
      </c>
      <c r="E9" s="74" t="s">
        <v>37</v>
      </c>
      <c r="F9" s="71" t="s">
        <v>2</v>
      </c>
      <c r="G9" s="71" t="s">
        <v>11</v>
      </c>
      <c r="H9" s="9" t="s">
        <v>16</v>
      </c>
      <c r="I9" s="10"/>
      <c r="J9" s="76" t="s">
        <v>88</v>
      </c>
      <c r="L9" s="59">
        <f>ROWS($D$4:$D9)</f>
        <v>6</v>
      </c>
      <c r="M9" s="60" t="str">
        <f t="shared" si="0"/>
        <v/>
      </c>
      <c r="N9" s="61" t="str">
        <f>IFERROR(SMALL($M$4:$M$45,ROWS($M$4:$M9)),"")</f>
        <v/>
      </c>
      <c r="P9" s="48" t="str" cm="1">
        <f t="array" ref="P9">IFERROR(INDEX(helpertable,$N9,COLUMNS($O$4:O9)),"")</f>
        <v/>
      </c>
      <c r="Q9" s="48" t="str" cm="1">
        <f t="array" ref="Q9">IFERROR(INDEX(helpertable,$N9,COLUMNS($O$4:P9)),"")</f>
        <v/>
      </c>
      <c r="R9" s="48" t="str" cm="1">
        <f t="array" ref="R9">IFERROR(INDEX(helpertable,$N9,COLUMNS($O$4:Q9)),"")</f>
        <v/>
      </c>
      <c r="S9" s="48" t="str" cm="1">
        <f t="array" ref="S9">IFERROR(INDEX(helpertable,$N9,COLUMNS($O$4:R9)),"")</f>
        <v/>
      </c>
      <c r="T9" s="48" t="str" cm="1">
        <f t="array" ref="T9">IFERROR(INDEX(helpertable,$N9,COLUMNS($O$4:S9)),"")</f>
        <v/>
      </c>
      <c r="U9" s="48" t="str" cm="1">
        <f t="array" ref="U9">IFERROR(INDEX(helpertable,$N9,COLUMNS($O$4:T9)),"")</f>
        <v/>
      </c>
      <c r="V9" s="48" t="str" cm="1">
        <f t="array" ref="V9">IFERROR(INDEX(helpertable,$N9,COLUMNS($O$4:U9)),"")</f>
        <v/>
      </c>
    </row>
    <row r="10" spans="2:22" ht="51.75" thickBot="1" x14ac:dyDescent="0.3">
      <c r="B10" s="53" t="s">
        <v>1</v>
      </c>
      <c r="D10" s="51" t="s">
        <v>26</v>
      </c>
      <c r="E10" s="74" t="s">
        <v>38</v>
      </c>
      <c r="F10" s="71" t="s">
        <v>2</v>
      </c>
      <c r="G10" s="71" t="s">
        <v>10</v>
      </c>
      <c r="H10" s="9"/>
      <c r="I10" s="10"/>
      <c r="J10" s="13" t="s">
        <v>89</v>
      </c>
      <c r="L10" s="59">
        <f>ROWS($D$4:$D10)</f>
        <v>7</v>
      </c>
      <c r="M10" s="60" t="str">
        <f t="shared" si="0"/>
        <v/>
      </c>
      <c r="N10" s="61" t="str">
        <f>IFERROR(SMALL($M$4:$M$45,ROWS($M$4:$M10)),"")</f>
        <v/>
      </c>
      <c r="P10" s="48" t="str" cm="1">
        <f t="array" ref="P10">IFERROR(INDEX(helpertable,$N10,COLUMNS($O$4:O10)),"")</f>
        <v/>
      </c>
      <c r="Q10" s="48" t="str" cm="1">
        <f t="array" ref="Q10">IFERROR(INDEX(helpertable,$N10,COLUMNS($O$4:P10)),"")</f>
        <v/>
      </c>
      <c r="R10" s="48" t="str" cm="1">
        <f t="array" ref="R10">IFERROR(INDEX(helpertable,$N10,COLUMNS($O$4:Q10)),"")</f>
        <v/>
      </c>
      <c r="S10" s="48" t="str" cm="1">
        <f t="array" ref="S10">IFERROR(INDEX(helpertable,$N10,COLUMNS($O$4:R10)),"")</f>
        <v/>
      </c>
      <c r="T10" s="48" t="str" cm="1">
        <f t="array" ref="T10">IFERROR(INDEX(helpertable,$N10,COLUMNS($O$4:S10)),"")</f>
        <v/>
      </c>
      <c r="U10" s="48" t="str" cm="1">
        <f t="array" ref="U10">IFERROR(INDEX(helpertable,$N10,COLUMNS($O$4:T10)),"")</f>
        <v/>
      </c>
      <c r="V10" s="48" t="str" cm="1">
        <f t="array" ref="V10">IFERROR(INDEX(helpertable,$N10,COLUMNS($O$4:U10)),"")</f>
        <v/>
      </c>
    </row>
    <row r="11" spans="2:22" ht="26.25" thickBot="1" x14ac:dyDescent="0.3">
      <c r="D11" s="51" t="s">
        <v>26</v>
      </c>
      <c r="E11" s="74" t="s">
        <v>39</v>
      </c>
      <c r="F11" s="71" t="s">
        <v>2</v>
      </c>
      <c r="G11" s="71" t="s">
        <v>10</v>
      </c>
      <c r="H11" s="9"/>
      <c r="I11" s="10"/>
      <c r="J11" s="76" t="s">
        <v>90</v>
      </c>
      <c r="L11" s="59">
        <f>ROWS($D$4:$D11)</f>
        <v>8</v>
      </c>
      <c r="M11" s="60" t="str">
        <f t="shared" si="0"/>
        <v/>
      </c>
      <c r="N11" s="61" t="str">
        <f>IFERROR(SMALL($M$4:$M$45,ROWS($M$4:$M11)),"")</f>
        <v/>
      </c>
      <c r="P11" s="48" t="str" cm="1">
        <f t="array" ref="P11">IFERROR(INDEX(helpertable,$N11,COLUMNS($O$4:O11)),"")</f>
        <v/>
      </c>
      <c r="Q11" s="48" t="str" cm="1">
        <f t="array" ref="Q11">IFERROR(INDEX(helpertable,$N11,COLUMNS($O$4:P11)),"")</f>
        <v/>
      </c>
      <c r="R11" s="48" t="str" cm="1">
        <f t="array" ref="R11">IFERROR(INDEX(helpertable,$N11,COLUMNS($O$4:Q11)),"")</f>
        <v/>
      </c>
      <c r="S11" s="48" t="str" cm="1">
        <f t="array" ref="S11">IFERROR(INDEX(helpertable,$N11,COLUMNS($O$4:R11)),"")</f>
        <v/>
      </c>
      <c r="T11" s="48" t="str" cm="1">
        <f t="array" ref="T11">IFERROR(INDEX(helpertable,$N11,COLUMNS($O$4:S11)),"")</f>
        <v/>
      </c>
      <c r="U11" s="48" t="str" cm="1">
        <f t="array" ref="U11">IFERROR(INDEX(helpertable,$N11,COLUMNS($O$4:T11)),"")</f>
        <v/>
      </c>
      <c r="V11" s="48" t="str" cm="1">
        <f t="array" ref="V11">IFERROR(INDEX(helpertable,$N11,COLUMNS($O$4:U11)),"")</f>
        <v/>
      </c>
    </row>
    <row r="12" spans="2:22" ht="39" thickBot="1" x14ac:dyDescent="0.3">
      <c r="B12" s="54" t="s">
        <v>25</v>
      </c>
      <c r="D12" s="51" t="s">
        <v>26</v>
      </c>
      <c r="E12" s="74" t="s">
        <v>40</v>
      </c>
      <c r="F12" s="71" t="s">
        <v>2</v>
      </c>
      <c r="G12" s="71" t="s">
        <v>10</v>
      </c>
      <c r="H12" s="9"/>
      <c r="I12" s="11"/>
      <c r="J12" s="76" t="s">
        <v>91</v>
      </c>
      <c r="L12" s="59">
        <f>ROWS($D$4:$D12)</f>
        <v>9</v>
      </c>
      <c r="M12" s="60" t="str">
        <f t="shared" si="0"/>
        <v/>
      </c>
      <c r="N12" s="61" t="str">
        <f>IFERROR(SMALL($M$4:$M$45,ROWS($M$4:$M12)),"")</f>
        <v/>
      </c>
      <c r="P12" s="48" t="str" cm="1">
        <f t="array" ref="P12">IFERROR(INDEX(helpertable,$N12,COLUMNS($O$4:O12)),"")</f>
        <v/>
      </c>
      <c r="Q12" s="48" t="str" cm="1">
        <f t="array" ref="Q12">IFERROR(INDEX(helpertable,$N12,COLUMNS($O$4:P12)),"")</f>
        <v/>
      </c>
      <c r="R12" s="48" t="str" cm="1">
        <f t="array" ref="R12">IFERROR(INDEX(helpertable,$N12,COLUMNS($O$4:Q12)),"")</f>
        <v/>
      </c>
      <c r="S12" s="48" t="str" cm="1">
        <f t="array" ref="S12">IFERROR(INDEX(helpertable,$N12,COLUMNS($O$4:R12)),"")</f>
        <v/>
      </c>
      <c r="T12" s="48" t="str" cm="1">
        <f t="array" ref="T12">IFERROR(INDEX(helpertable,$N12,COLUMNS($O$4:S12)),"")</f>
        <v/>
      </c>
      <c r="U12" s="48" t="str" cm="1">
        <f t="array" ref="U12">IFERROR(INDEX(helpertable,$N12,COLUMNS($O$4:T12)),"")</f>
        <v/>
      </c>
      <c r="V12" s="48" t="str" cm="1">
        <f t="array" ref="V12">IFERROR(INDEX(helpertable,$N12,COLUMNS($O$4:U12)),"")</f>
        <v/>
      </c>
    </row>
    <row r="13" spans="2:22" ht="56.25" x14ac:dyDescent="0.25">
      <c r="B13" s="66" t="s">
        <v>14</v>
      </c>
      <c r="D13" s="51" t="s">
        <v>26</v>
      </c>
      <c r="E13" s="74" t="s">
        <v>41</v>
      </c>
      <c r="F13" s="71" t="s">
        <v>2</v>
      </c>
      <c r="G13" s="71" t="s">
        <v>10</v>
      </c>
      <c r="H13" s="9"/>
      <c r="I13" s="11"/>
      <c r="J13" s="13" t="s">
        <v>92</v>
      </c>
      <c r="L13" s="59">
        <f>ROWS($D$4:$D13)</f>
        <v>10</v>
      </c>
      <c r="M13" s="60" t="str">
        <f t="shared" si="0"/>
        <v/>
      </c>
      <c r="N13" s="61" t="str">
        <f>IFERROR(SMALL($M$4:$M$45,ROWS($M$4:$M13)),"")</f>
        <v/>
      </c>
      <c r="P13" s="48" t="str" cm="1">
        <f t="array" ref="P13">IFERROR(INDEX(helpertable,$N13,COLUMNS($O$4:O13)),"")</f>
        <v/>
      </c>
      <c r="Q13" s="48" t="str" cm="1">
        <f t="array" ref="Q13">IFERROR(INDEX(helpertable,$N13,COLUMNS($O$4:P13)),"")</f>
        <v/>
      </c>
      <c r="R13" s="48" t="str" cm="1">
        <f t="array" ref="R13">IFERROR(INDEX(helpertable,$N13,COLUMNS($O$4:Q13)),"")</f>
        <v/>
      </c>
      <c r="S13" s="48" t="str" cm="1">
        <f t="array" ref="S13">IFERROR(INDEX(helpertable,$N13,COLUMNS($O$4:R13)),"")</f>
        <v/>
      </c>
      <c r="T13" s="48" t="str" cm="1">
        <f t="array" ref="T13">IFERROR(INDEX(helpertable,$N13,COLUMNS($O$4:S13)),"")</f>
        <v/>
      </c>
      <c r="U13" s="48" t="str" cm="1">
        <f t="array" ref="U13">IFERROR(INDEX(helpertable,$N13,COLUMNS($O$4:T13)),"")</f>
        <v/>
      </c>
      <c r="V13" s="48" t="str" cm="1">
        <f t="array" ref="V13">IFERROR(INDEX(helpertable,$N13,COLUMNS($O$4:U13)),"")</f>
        <v/>
      </c>
    </row>
    <row r="14" spans="2:22" ht="18.75" x14ac:dyDescent="0.25">
      <c r="B14" s="55" t="s">
        <v>26</v>
      </c>
      <c r="D14" s="51" t="s">
        <v>26</v>
      </c>
      <c r="E14" s="74" t="s">
        <v>42</v>
      </c>
      <c r="F14" s="71" t="s">
        <v>2</v>
      </c>
      <c r="G14" s="71" t="s">
        <v>11</v>
      </c>
      <c r="H14" s="9"/>
      <c r="I14" s="45"/>
      <c r="J14" s="76" t="s">
        <v>43</v>
      </c>
      <c r="L14" s="59">
        <f>ROWS($D$4:$D14)</f>
        <v>11</v>
      </c>
      <c r="M14" s="60" t="str">
        <f t="shared" si="0"/>
        <v/>
      </c>
      <c r="N14" s="61" t="str">
        <f>IFERROR(SMALL($M$4:$M$45,ROWS($M$4:$M14)),"")</f>
        <v/>
      </c>
      <c r="P14" s="48" t="str" cm="1">
        <f t="array" ref="P14">IFERROR(INDEX(helpertable,$N14,COLUMNS($O$4:O14)),"")</f>
        <v/>
      </c>
      <c r="Q14" s="48" t="str" cm="1">
        <f t="array" ref="Q14">IFERROR(INDEX(helpertable,$N14,COLUMNS($O$4:P14)),"")</f>
        <v/>
      </c>
      <c r="R14" s="48" t="str" cm="1">
        <f t="array" ref="R14">IFERROR(INDEX(helpertable,$N14,COLUMNS($O$4:Q14)),"")</f>
        <v/>
      </c>
      <c r="S14" s="48" t="str" cm="1">
        <f t="array" ref="S14">IFERROR(INDEX(helpertable,$N14,COLUMNS($O$4:R14)),"")</f>
        <v/>
      </c>
      <c r="T14" s="48" t="str" cm="1">
        <f t="array" ref="T14">IFERROR(INDEX(helpertable,$N14,COLUMNS($O$4:S14)),"")</f>
        <v/>
      </c>
      <c r="U14" s="48" t="str" cm="1">
        <f t="array" ref="U14">IFERROR(INDEX(helpertable,$N14,COLUMNS($O$4:T14)),"")</f>
        <v/>
      </c>
      <c r="V14" s="48" t="str" cm="1">
        <f t="array" ref="V14">IFERROR(INDEX(helpertable,$N14,COLUMNS($O$4:U14)),"")</f>
        <v/>
      </c>
    </row>
    <row r="15" spans="2:22" ht="19.5" thickBot="1" x14ac:dyDescent="0.3">
      <c r="B15" s="53" t="s">
        <v>28</v>
      </c>
      <c r="D15" s="51" t="s">
        <v>26</v>
      </c>
      <c r="E15" s="74" t="s">
        <v>44</v>
      </c>
      <c r="F15" s="71" t="s">
        <v>2</v>
      </c>
      <c r="G15" s="71" t="s">
        <v>11</v>
      </c>
      <c r="H15" s="9"/>
      <c r="I15" s="45"/>
      <c r="J15" s="76" t="s">
        <v>45</v>
      </c>
      <c r="L15" s="59">
        <f>ROWS($D$4:$D15)</f>
        <v>12</v>
      </c>
      <c r="M15" s="60" t="str">
        <f t="shared" si="0"/>
        <v/>
      </c>
      <c r="N15" s="61" t="str">
        <f>IFERROR(SMALL($M$4:$M$45,ROWS($M$4:$M15)),"")</f>
        <v/>
      </c>
      <c r="P15" s="48" t="str" cm="1">
        <f t="array" ref="P15">IFERROR(INDEX(helpertable,$N15,COLUMNS($O$4:O15)),"")</f>
        <v/>
      </c>
      <c r="Q15" s="48" t="str" cm="1">
        <f t="array" ref="Q15">IFERROR(INDEX(helpertable,$N15,COLUMNS($O$4:P15)),"")</f>
        <v/>
      </c>
      <c r="R15" s="48" t="str" cm="1">
        <f t="array" ref="R15">IFERROR(INDEX(helpertable,$N15,COLUMNS($O$4:Q15)),"")</f>
        <v/>
      </c>
      <c r="S15" s="48" t="str" cm="1">
        <f t="array" ref="S15">IFERROR(INDEX(helpertable,$N15,COLUMNS($O$4:R15)),"")</f>
        <v/>
      </c>
      <c r="T15" s="48" t="str" cm="1">
        <f t="array" ref="T15">IFERROR(INDEX(helpertable,$N15,COLUMNS($O$4:S15)),"")</f>
        <v/>
      </c>
      <c r="U15" s="48" t="str" cm="1">
        <f t="array" ref="U15">IFERROR(INDEX(helpertable,$N15,COLUMNS($O$4:T15)),"")</f>
        <v/>
      </c>
      <c r="V15" s="48" t="str" cm="1">
        <f t="array" ref="V15">IFERROR(INDEX(helpertable,$N15,COLUMNS($O$4:U15)),"")</f>
        <v/>
      </c>
    </row>
    <row r="16" spans="2:22" x14ac:dyDescent="0.25">
      <c r="D16" s="51" t="s">
        <v>26</v>
      </c>
      <c r="E16" s="74" t="s">
        <v>46</v>
      </c>
      <c r="F16" s="71" t="s">
        <v>2</v>
      </c>
      <c r="G16" s="71" t="s">
        <v>11</v>
      </c>
      <c r="H16" s="9"/>
      <c r="I16" s="45"/>
      <c r="J16" s="76" t="s">
        <v>47</v>
      </c>
      <c r="L16" s="59">
        <f>ROWS($D$4:$D16)</f>
        <v>13</v>
      </c>
      <c r="M16" s="60" t="str">
        <f t="shared" si="0"/>
        <v/>
      </c>
      <c r="N16" s="61" t="str">
        <f>IFERROR(SMALL($M$4:$M$45,ROWS($M$4:$M16)),"")</f>
        <v/>
      </c>
      <c r="P16" s="48" t="str" cm="1">
        <f t="array" ref="P16">IFERROR(INDEX(helpertable,$N16,COLUMNS($O$4:O16)),"")</f>
        <v/>
      </c>
      <c r="Q16" s="48" t="str" cm="1">
        <f t="array" ref="Q16">IFERROR(INDEX(helpertable,$N16,COLUMNS($O$4:P16)),"")</f>
        <v/>
      </c>
      <c r="R16" s="48" t="str" cm="1">
        <f t="array" ref="R16">IFERROR(INDEX(helpertable,$N16,COLUMNS($O$4:Q16)),"")</f>
        <v/>
      </c>
      <c r="S16" s="48" t="str" cm="1">
        <f t="array" ref="S16">IFERROR(INDEX(helpertable,$N16,COLUMNS($O$4:R16)),"")</f>
        <v/>
      </c>
      <c r="T16" s="48" t="str" cm="1">
        <f t="array" ref="T16">IFERROR(INDEX(helpertable,$N16,COLUMNS($O$4:S16)),"")</f>
        <v/>
      </c>
      <c r="U16" s="48" t="str" cm="1">
        <f t="array" ref="U16">IFERROR(INDEX(helpertable,$N16,COLUMNS($O$4:T16)),"")</f>
        <v/>
      </c>
      <c r="V16" s="48" t="str" cm="1">
        <f t="array" ref="V16">IFERROR(INDEX(helpertable,$N16,COLUMNS($O$4:U16)),"")</f>
        <v/>
      </c>
    </row>
    <row r="17" spans="4:22" x14ac:dyDescent="0.25">
      <c r="D17" s="51" t="s">
        <v>26</v>
      </c>
      <c r="E17" s="74" t="s">
        <v>48</v>
      </c>
      <c r="F17" s="71" t="s">
        <v>2</v>
      </c>
      <c r="G17" s="71" t="s">
        <v>11</v>
      </c>
      <c r="H17" s="9"/>
      <c r="I17" s="45"/>
      <c r="J17" s="76" t="s">
        <v>49</v>
      </c>
      <c r="L17" s="59">
        <f>ROWS($D$4:$D17)</f>
        <v>14</v>
      </c>
      <c r="M17" s="60" t="str">
        <f t="shared" si="0"/>
        <v/>
      </c>
      <c r="N17" s="61" t="str">
        <f>IFERROR(SMALL($M$4:$M$45,ROWS($M$4:$M17)),"")</f>
        <v/>
      </c>
      <c r="P17" s="48" t="str" cm="1">
        <f t="array" ref="P17">IFERROR(INDEX(helpertable,$N17,COLUMNS($O$4:O17)),"")</f>
        <v/>
      </c>
      <c r="Q17" s="48" t="str" cm="1">
        <f t="array" ref="Q17">IFERROR(INDEX(helpertable,$N17,COLUMNS($O$4:P17)),"")</f>
        <v/>
      </c>
      <c r="R17" s="48" t="str" cm="1">
        <f t="array" ref="R17">IFERROR(INDEX(helpertable,$N17,COLUMNS($O$4:Q17)),"")</f>
        <v/>
      </c>
      <c r="S17" s="48" t="str" cm="1">
        <f t="array" ref="S17">IFERROR(INDEX(helpertable,$N17,COLUMNS($O$4:R17)),"")</f>
        <v/>
      </c>
      <c r="T17" s="48" t="str" cm="1">
        <f t="array" ref="T17">IFERROR(INDEX(helpertable,$N17,COLUMNS($O$4:S17)),"")</f>
        <v/>
      </c>
      <c r="U17" s="48" t="str" cm="1">
        <f t="array" ref="U17">IFERROR(INDEX(helpertable,$N17,COLUMNS($O$4:T17)),"")</f>
        <v/>
      </c>
      <c r="V17" s="48" t="str" cm="1">
        <f t="array" ref="V17">IFERROR(INDEX(helpertable,$N17,COLUMNS($O$4:U17)),"")</f>
        <v/>
      </c>
    </row>
    <row r="18" spans="4:22" ht="25.5" x14ac:dyDescent="0.25">
      <c r="D18" s="51" t="s">
        <v>26</v>
      </c>
      <c r="E18" s="68" t="s">
        <v>77</v>
      </c>
      <c r="F18" s="47" t="s">
        <v>2</v>
      </c>
      <c r="G18" s="71" t="s">
        <v>11</v>
      </c>
      <c r="H18" s="14"/>
      <c r="I18" s="45"/>
      <c r="J18" s="62" t="s">
        <v>56</v>
      </c>
      <c r="L18" s="59">
        <f>ROWS($D$4:$D18)</f>
        <v>15</v>
      </c>
      <c r="M18" s="60" t="str">
        <f>IF($M$2=$D18,$L18,"")</f>
        <v/>
      </c>
      <c r="N18" s="61" t="str">
        <f>IFERROR(SMALL($M$4:$M$45,ROWS($M$4:$M18)),"")</f>
        <v/>
      </c>
      <c r="P18" s="48" t="str" cm="1">
        <f t="array" ref="P18">IFERROR(INDEX(helpertable,$N18,COLUMNS($O$4:O18)),"")</f>
        <v/>
      </c>
      <c r="Q18" s="48" t="str" cm="1">
        <f t="array" ref="Q18">IFERROR(INDEX(helpertable,$N18,COLUMNS($O$4:P18)),"")</f>
        <v/>
      </c>
      <c r="R18" s="48" t="str" cm="1">
        <f t="array" ref="R18">IFERROR(INDEX(helpertable,$N18,COLUMNS($O$4:Q18)),"")</f>
        <v/>
      </c>
      <c r="S18" s="48" t="str" cm="1">
        <f t="array" ref="S18">IFERROR(INDEX(helpertable,$N18,COLUMNS($O$4:R18)),"")</f>
        <v/>
      </c>
      <c r="T18" s="48" t="str" cm="1">
        <f t="array" ref="T18">IFERROR(INDEX(helpertable,$N18,COLUMNS($O$4:S18)),"")</f>
        <v/>
      </c>
      <c r="U18" s="48" t="str" cm="1">
        <f t="array" ref="U18">IFERROR(INDEX(helpertable,$N18,COLUMNS($O$4:T18)),"")</f>
        <v/>
      </c>
      <c r="V18" s="48" t="str" cm="1">
        <f t="array" ref="V18">IFERROR(INDEX(helpertable,$N18,COLUMNS($O$4:U18)),"")</f>
        <v/>
      </c>
    </row>
    <row r="19" spans="4:22" x14ac:dyDescent="0.25">
      <c r="D19" s="51" t="s">
        <v>26</v>
      </c>
      <c r="E19" s="68" t="s">
        <v>78</v>
      </c>
      <c r="F19" s="47" t="s">
        <v>2</v>
      </c>
      <c r="G19" s="71" t="s">
        <v>11</v>
      </c>
      <c r="H19" s="14"/>
      <c r="I19" s="45"/>
      <c r="J19" s="62"/>
      <c r="L19" s="59">
        <f>ROWS($D$4:$D19)</f>
        <v>16</v>
      </c>
      <c r="M19" s="60" t="str">
        <f>IF($M$2=$D19,$L19,"")</f>
        <v/>
      </c>
      <c r="N19" s="61" t="str">
        <f>IFERROR(SMALL($M$4:$M$45,ROWS($M$4:$M19)),"")</f>
        <v/>
      </c>
      <c r="P19" s="48" t="str" cm="1">
        <f t="array" ref="P19">IFERROR(INDEX(helpertable,$N19,COLUMNS($O$4:O19)),"")</f>
        <v/>
      </c>
      <c r="Q19" s="48" t="str" cm="1">
        <f t="array" ref="Q19">IFERROR(INDEX(helpertable,$N19,COLUMNS($O$4:P19)),"")</f>
        <v/>
      </c>
      <c r="R19" s="48" t="str" cm="1">
        <f t="array" ref="R19">IFERROR(INDEX(helpertable,$N19,COLUMNS($O$4:Q19)),"")</f>
        <v/>
      </c>
      <c r="S19" s="48" t="str" cm="1">
        <f t="array" ref="S19">IFERROR(INDEX(helpertable,$N19,COLUMNS($O$4:R19)),"")</f>
        <v/>
      </c>
      <c r="T19" s="48" t="str" cm="1">
        <f t="array" ref="T19">IFERROR(INDEX(helpertable,$N19,COLUMNS($O$4:S19)),"")</f>
        <v/>
      </c>
      <c r="U19" s="48" t="str" cm="1">
        <f t="array" ref="U19">IFERROR(INDEX(helpertable,$N19,COLUMNS($O$4:T19)),"")</f>
        <v/>
      </c>
      <c r="V19" s="48" t="str" cm="1">
        <f t="array" ref="V19">IFERROR(INDEX(helpertable,$N19,COLUMNS($O$4:U19)),"")</f>
        <v/>
      </c>
    </row>
    <row r="20" spans="4:22" x14ac:dyDescent="0.25">
      <c r="D20" s="51" t="s">
        <v>26</v>
      </c>
      <c r="E20" s="68" t="s">
        <v>79</v>
      </c>
      <c r="F20" s="47" t="s">
        <v>2</v>
      </c>
      <c r="G20" s="71" t="s">
        <v>11</v>
      </c>
      <c r="H20" s="14"/>
      <c r="I20" s="45"/>
      <c r="J20" s="76"/>
      <c r="L20" s="59">
        <f>ROWS($D$4:$D20)</f>
        <v>17</v>
      </c>
      <c r="M20" s="60" t="str">
        <f>IF($M$2=$D20,$L20,"")</f>
        <v/>
      </c>
      <c r="N20" s="61" t="str">
        <f>IFERROR(SMALL($M$4:$M$45,ROWS($M$4:$M20)),"")</f>
        <v/>
      </c>
      <c r="P20" s="48" t="str" cm="1">
        <f t="array" ref="P20">IFERROR(INDEX(helpertable,$N20,COLUMNS($O$4:O20)),"")</f>
        <v/>
      </c>
      <c r="Q20" s="48" t="str" cm="1">
        <f t="array" ref="Q20">IFERROR(INDEX(helpertable,$N20,COLUMNS($O$4:P20)),"")</f>
        <v/>
      </c>
      <c r="R20" s="48" t="str" cm="1">
        <f t="array" ref="R20">IFERROR(INDEX(helpertable,$N20,COLUMNS($O$4:Q20)),"")</f>
        <v/>
      </c>
      <c r="S20" s="48" t="str" cm="1">
        <f t="array" ref="S20">IFERROR(INDEX(helpertable,$N20,COLUMNS($O$4:R20)),"")</f>
        <v/>
      </c>
      <c r="T20" s="48" t="str" cm="1">
        <f t="array" ref="T20">IFERROR(INDEX(helpertable,$N20,COLUMNS($O$4:S20)),"")</f>
        <v/>
      </c>
      <c r="U20" s="48" t="str" cm="1">
        <f t="array" ref="U20">IFERROR(INDEX(helpertable,$N20,COLUMNS($O$4:T20)),"")</f>
        <v/>
      </c>
      <c r="V20" s="48" t="str" cm="1">
        <f t="array" ref="V20">IFERROR(INDEX(helpertable,$N20,COLUMNS($O$4:U20)),"")</f>
        <v/>
      </c>
    </row>
    <row r="21" spans="4:22" x14ac:dyDescent="0.25">
      <c r="D21" s="51" t="s">
        <v>26</v>
      </c>
      <c r="E21" s="68" t="s">
        <v>80</v>
      </c>
      <c r="F21" s="47" t="s">
        <v>2</v>
      </c>
      <c r="G21" s="71" t="s">
        <v>11</v>
      </c>
      <c r="H21" s="14"/>
      <c r="I21" s="45"/>
      <c r="J21" s="15"/>
      <c r="L21" s="59">
        <f>ROWS($D$4:$D21)</f>
        <v>18</v>
      </c>
      <c r="M21" s="60" t="str">
        <f>IF($M$2=$D21,$L21,"")</f>
        <v/>
      </c>
      <c r="N21" s="61" t="str">
        <f>IFERROR(SMALL($M$4:$M$45,ROWS($M$4:$M21)),"")</f>
        <v/>
      </c>
      <c r="P21" s="48" t="str" cm="1">
        <f t="array" ref="P21">IFERROR(INDEX(helpertable,$N21,COLUMNS($O$4:O25)),"")</f>
        <v/>
      </c>
      <c r="Q21" s="48" t="str" cm="1">
        <f t="array" ref="Q21">IFERROR(INDEX(helpertable,$N21,COLUMNS($O$4:P25)),"")</f>
        <v/>
      </c>
      <c r="R21" s="48" t="str" cm="1">
        <f t="array" ref="R21">IFERROR(INDEX(helpertable,$N21,COLUMNS($O$4:Q25)),"")</f>
        <v/>
      </c>
      <c r="S21" s="48" t="str" cm="1">
        <f t="array" ref="S21">IFERROR(INDEX(helpertable,$N21,COLUMNS($O$4:R25)),"")</f>
        <v/>
      </c>
      <c r="T21" s="48" t="str" cm="1">
        <f t="array" ref="T21">IFERROR(INDEX(helpertable,$N21,COLUMNS($O$4:S25)),"")</f>
        <v/>
      </c>
      <c r="U21" s="48" t="str" cm="1">
        <f t="array" ref="U21">IFERROR(INDEX(helpertable,$N21,COLUMNS($O$4:T25)),"")</f>
        <v/>
      </c>
      <c r="V21" s="48" t="str" cm="1">
        <f t="array" ref="V21">IFERROR(INDEX(helpertable,$N21,COLUMNS($O$4:U25)),"")</f>
        <v/>
      </c>
    </row>
    <row r="22" spans="4:22" ht="51" x14ac:dyDescent="0.25">
      <c r="D22" s="51" t="s">
        <v>26</v>
      </c>
      <c r="E22" s="68" t="s">
        <v>50</v>
      </c>
      <c r="F22" s="47" t="s">
        <v>2</v>
      </c>
      <c r="G22" s="71" t="s">
        <v>10</v>
      </c>
      <c r="H22" s="9"/>
      <c r="I22" s="19" t="s">
        <v>51</v>
      </c>
      <c r="J22" s="62" t="s">
        <v>52</v>
      </c>
      <c r="L22" s="59">
        <f>ROWS($D$4:$D22)</f>
        <v>19</v>
      </c>
      <c r="M22" s="60" t="str">
        <f t="shared" si="0"/>
        <v/>
      </c>
      <c r="N22" s="61" t="str">
        <f>IFERROR(SMALL($M$4:$M$45,ROWS($M$4:$M22)),"")</f>
        <v/>
      </c>
      <c r="P22" s="48" t="str" cm="1">
        <f t="array" ref="P22">IFERROR(INDEX(helpertable,$N22,COLUMNS($O$4:O22)),"")</f>
        <v/>
      </c>
      <c r="Q22" s="48" t="str" cm="1">
        <f t="array" ref="Q22">IFERROR(INDEX(helpertable,$N22,COLUMNS($O$4:P22)),"")</f>
        <v/>
      </c>
      <c r="R22" s="48" t="str" cm="1">
        <f t="array" ref="R22">IFERROR(INDEX(helpertable,$N22,COLUMNS($O$4:Q22)),"")</f>
        <v/>
      </c>
      <c r="S22" s="48" t="str" cm="1">
        <f t="array" ref="S22">IFERROR(INDEX(helpertable,$N22,COLUMNS($O$4:R22)),"")</f>
        <v/>
      </c>
      <c r="T22" s="48" t="str" cm="1">
        <f t="array" ref="T22">IFERROR(INDEX(helpertable,$N22,COLUMNS($O$4:S22)),"")</f>
        <v/>
      </c>
      <c r="U22" s="48" t="str" cm="1">
        <f t="array" ref="U22">IFERROR(INDEX(helpertable,$N22,COLUMNS($O$4:T22)),"")</f>
        <v/>
      </c>
      <c r="V22" s="48" t="str" cm="1">
        <f t="array" ref="V22">IFERROR(INDEX(helpertable,$N22,COLUMNS($O$4:U22)),"")</f>
        <v/>
      </c>
    </row>
    <row r="23" spans="4:22" ht="51" x14ac:dyDescent="0.25">
      <c r="D23" s="51" t="s">
        <v>26</v>
      </c>
      <c r="E23" s="68" t="s">
        <v>50</v>
      </c>
      <c r="F23" s="47" t="s">
        <v>2</v>
      </c>
      <c r="G23" s="71" t="s">
        <v>10</v>
      </c>
      <c r="H23" s="14"/>
      <c r="I23" s="19" t="s">
        <v>53</v>
      </c>
      <c r="J23" s="62" t="s">
        <v>52</v>
      </c>
      <c r="L23" s="59">
        <f>ROWS($D$4:$D23)</f>
        <v>20</v>
      </c>
      <c r="M23" s="60" t="str">
        <f t="shared" si="0"/>
        <v/>
      </c>
      <c r="N23" s="61" t="str">
        <f>IFERROR(SMALL($M$4:$M$45,ROWS($M$4:$M23)),"")</f>
        <v/>
      </c>
      <c r="P23" s="48" t="str" cm="1">
        <f t="array" ref="P23">IFERROR(INDEX(helpertable,$N23,COLUMNS($O$4:O23)),"")</f>
        <v/>
      </c>
      <c r="Q23" s="48" t="str" cm="1">
        <f t="array" ref="Q23">IFERROR(INDEX(helpertable,$N23,COLUMNS($O$4:P23)),"")</f>
        <v/>
      </c>
      <c r="R23" s="48" t="str" cm="1">
        <f t="array" ref="R23">IFERROR(INDEX(helpertable,$N23,COLUMNS($O$4:Q23)),"")</f>
        <v/>
      </c>
      <c r="S23" s="48" t="str" cm="1">
        <f t="array" ref="S23">IFERROR(INDEX(helpertable,$N23,COLUMNS($O$4:R23)),"")</f>
        <v/>
      </c>
      <c r="T23" s="48" t="str" cm="1">
        <f t="array" ref="T23">IFERROR(INDEX(helpertable,$N23,COLUMNS($O$4:S23)),"")</f>
        <v/>
      </c>
      <c r="U23" s="48" t="str" cm="1">
        <f t="array" ref="U23">IFERROR(INDEX(helpertable,$N23,COLUMNS($O$4:T23)),"")</f>
        <v/>
      </c>
      <c r="V23" s="48" t="str" cm="1">
        <f t="array" ref="V23">IFERROR(INDEX(helpertable,$N23,COLUMNS($O$4:U23)),"")</f>
        <v/>
      </c>
    </row>
    <row r="24" spans="4:22" ht="51" x14ac:dyDescent="0.25">
      <c r="D24" s="51" t="s">
        <v>26</v>
      </c>
      <c r="E24" s="68" t="s">
        <v>75</v>
      </c>
      <c r="F24" s="47" t="s">
        <v>2</v>
      </c>
      <c r="G24" s="71" t="s">
        <v>10</v>
      </c>
      <c r="H24" s="14"/>
      <c r="I24" s="45" t="s">
        <v>54</v>
      </c>
      <c r="J24" s="62" t="s">
        <v>55</v>
      </c>
      <c r="L24" s="59">
        <f>ROWS($D$4:$D24)</f>
        <v>21</v>
      </c>
      <c r="M24" s="60" t="str">
        <f t="shared" si="0"/>
        <v/>
      </c>
      <c r="N24" s="61" t="str">
        <f>IFERROR(SMALL($M$4:$M$45,ROWS($M$4:$M24)),"")</f>
        <v/>
      </c>
      <c r="P24" s="48" t="str" cm="1">
        <f t="array" ref="P24">IFERROR(INDEX(helpertable,$N24,COLUMNS($O$4:O24)),"")</f>
        <v/>
      </c>
      <c r="Q24" s="48" t="str" cm="1">
        <f t="array" ref="Q24">IFERROR(INDEX(helpertable,$N24,COLUMNS($O$4:P24)),"")</f>
        <v/>
      </c>
      <c r="R24" s="48" t="str" cm="1">
        <f t="array" ref="R24">IFERROR(INDEX(helpertable,$N24,COLUMNS($O$4:Q24)),"")</f>
        <v/>
      </c>
      <c r="S24" s="48" t="str" cm="1">
        <f t="array" ref="S24">IFERROR(INDEX(helpertable,$N24,COLUMNS($O$4:R24)),"")</f>
        <v/>
      </c>
      <c r="T24" s="48" t="str" cm="1">
        <f t="array" ref="T24">IFERROR(INDEX(helpertable,$N24,COLUMNS($O$4:S24)),"")</f>
        <v/>
      </c>
      <c r="U24" s="48" t="str" cm="1">
        <f t="array" ref="U24">IFERROR(INDEX(helpertable,$N24,COLUMNS($O$4:T24)),"")</f>
        <v/>
      </c>
      <c r="V24" s="48" t="str" cm="1">
        <f t="array" ref="V24">IFERROR(INDEX(helpertable,$N24,COLUMNS($O$4:U24)),"")</f>
        <v/>
      </c>
    </row>
    <row r="25" spans="4:22" ht="51" x14ac:dyDescent="0.25">
      <c r="D25" s="51" t="s">
        <v>26</v>
      </c>
      <c r="E25" s="68" t="s">
        <v>76</v>
      </c>
      <c r="F25" s="47" t="s">
        <v>2</v>
      </c>
      <c r="G25" s="71" t="s">
        <v>10</v>
      </c>
      <c r="H25" s="14"/>
      <c r="I25" s="45" t="s">
        <v>54</v>
      </c>
      <c r="J25" s="62" t="s">
        <v>55</v>
      </c>
      <c r="L25" s="59">
        <f>ROWS($D$4:$D25)</f>
        <v>22</v>
      </c>
      <c r="M25" s="60" t="str">
        <f t="shared" si="0"/>
        <v/>
      </c>
      <c r="N25" s="61" t="str">
        <f>IFERROR(SMALL($M$4:$M$45,ROWS($M$4:$M25)),"")</f>
        <v/>
      </c>
      <c r="P25" s="48" t="str" cm="1">
        <f t="array" ref="P25">IFERROR(INDEX(helpertable,$N25,COLUMNS($O$4:O25)),"")</f>
        <v/>
      </c>
      <c r="Q25" s="48" t="str" cm="1">
        <f t="array" ref="Q25">IFERROR(INDEX(helpertable,$N25,COLUMNS($O$4:P25)),"")</f>
        <v/>
      </c>
      <c r="R25" s="48" t="str" cm="1">
        <f t="array" ref="R25">IFERROR(INDEX(helpertable,$N25,COLUMNS($O$4:Q25)),"")</f>
        <v/>
      </c>
      <c r="S25" s="48" t="str" cm="1">
        <f t="array" ref="S25">IFERROR(INDEX(helpertable,$N25,COLUMNS($O$4:R25)),"")</f>
        <v/>
      </c>
      <c r="T25" s="48" t="str" cm="1">
        <f t="array" ref="T25">IFERROR(INDEX(helpertable,$N25,COLUMNS($O$4:S25)),"")</f>
        <v/>
      </c>
      <c r="U25" s="48" t="str" cm="1">
        <f t="array" ref="U25">IFERROR(INDEX(helpertable,$N25,COLUMNS($O$4:T25)),"")</f>
        <v/>
      </c>
      <c r="V25" s="48" t="str" cm="1">
        <f t="array" ref="V25">IFERROR(INDEX(helpertable,$N25,COLUMNS($O$4:U25)),"")</f>
        <v/>
      </c>
    </row>
    <row r="26" spans="4:22" ht="15.75" thickBot="1" x14ac:dyDescent="0.3">
      <c r="D26" s="52" t="s">
        <v>26</v>
      </c>
      <c r="E26" s="69" t="s">
        <v>15</v>
      </c>
      <c r="F26" s="47" t="s">
        <v>2</v>
      </c>
      <c r="G26" s="70" t="s">
        <v>10</v>
      </c>
      <c r="H26" s="17"/>
      <c r="I26" s="16"/>
      <c r="J26" s="18"/>
      <c r="L26" s="59">
        <f>ROWS($D$4:$D26)</f>
        <v>23</v>
      </c>
      <c r="M26" s="60" t="str">
        <f t="shared" si="0"/>
        <v/>
      </c>
      <c r="N26" s="61" t="str">
        <f>IFERROR(SMALL($M$4:$M$45,ROWS($M$4:$M26)),"")</f>
        <v/>
      </c>
      <c r="P26" s="48" t="str" cm="1">
        <f t="array" ref="P26">IFERROR(INDEX(helpertable,$N26,COLUMNS($O$4:O26)),"")</f>
        <v/>
      </c>
      <c r="Q26" s="48" t="str" cm="1">
        <f t="array" ref="Q26">IFERROR(INDEX(helpertable,$N26,COLUMNS($O$4:P26)),"")</f>
        <v/>
      </c>
      <c r="R26" s="48" t="str" cm="1">
        <f t="array" ref="R26">IFERROR(INDEX(helpertable,$N26,COLUMNS($O$4:Q26)),"")</f>
        <v/>
      </c>
      <c r="S26" s="48" t="str" cm="1">
        <f t="array" ref="S26">IFERROR(INDEX(helpertable,$N26,COLUMNS($O$4:R26)),"")</f>
        <v/>
      </c>
      <c r="T26" s="48" t="str" cm="1">
        <f t="array" ref="T26">IFERROR(INDEX(helpertable,$N26,COLUMNS($O$4:S26)),"")</f>
        <v/>
      </c>
      <c r="U26" s="48" t="str" cm="1">
        <f t="array" ref="U26">IFERROR(INDEX(helpertable,$N26,COLUMNS($O$4:T26)),"")</f>
        <v/>
      </c>
      <c r="V26" s="48" t="str" cm="1">
        <f t="array" ref="V26">IFERROR(INDEX(helpertable,$N26,COLUMNS($O$4:U26)),"")</f>
        <v/>
      </c>
    </row>
    <row r="27" spans="4:22" x14ac:dyDescent="0.25">
      <c r="D27" s="50" t="s">
        <v>28</v>
      </c>
      <c r="E27" s="21" t="s">
        <v>29</v>
      </c>
      <c r="F27" s="72" t="s">
        <v>2</v>
      </c>
      <c r="G27" s="72" t="s">
        <v>10</v>
      </c>
      <c r="H27" s="24"/>
      <c r="I27" s="23" t="s">
        <v>30</v>
      </c>
      <c r="J27" s="77"/>
      <c r="L27" s="59">
        <f>ROWS($D$4:$D27)</f>
        <v>24</v>
      </c>
      <c r="M27" s="60" t="str">
        <f>IF($M$2=$D27,$L27,"")</f>
        <v/>
      </c>
      <c r="N27" s="61" t="str">
        <f>IFERROR(SMALL($M$4:$M$45,ROWS($M$4:$M27)),"")</f>
        <v/>
      </c>
      <c r="P27" s="48" t="str" cm="1">
        <f t="array" ref="P27">IFERROR(INDEX(helpertable,$N27,COLUMNS($O$4:O27)),"")</f>
        <v/>
      </c>
      <c r="Q27" s="48" t="str" cm="1">
        <f t="array" ref="Q27">IFERROR(INDEX(helpertable,$N27,COLUMNS($O$4:P27)),"")</f>
        <v/>
      </c>
      <c r="R27" s="48" t="str" cm="1">
        <f t="array" ref="R27">IFERROR(INDEX(helpertable,$N27,COLUMNS($O$4:Q27)),"")</f>
        <v/>
      </c>
      <c r="S27" s="48" t="str" cm="1">
        <f t="array" ref="S27">IFERROR(INDEX(helpertable,$N27,COLUMNS($O$4:R27)),"")</f>
        <v/>
      </c>
      <c r="T27" s="48" t="str" cm="1">
        <f t="array" ref="T27">IFERROR(INDEX(helpertable,$N27,COLUMNS($O$4:S27)),"")</f>
        <v/>
      </c>
      <c r="U27" s="48" t="str" cm="1">
        <f t="array" ref="U27">IFERROR(INDEX(helpertable,$N27,COLUMNS($O$4:T27)),"")</f>
        <v/>
      </c>
      <c r="V27" s="48" t="str" cm="1">
        <f t="array" ref="V27">IFERROR(INDEX(helpertable,$N27,COLUMNS($O$4:U27)),"")</f>
        <v/>
      </c>
    </row>
    <row r="28" spans="4:22" x14ac:dyDescent="0.25">
      <c r="D28" s="51" t="s">
        <v>28</v>
      </c>
      <c r="E28" s="75" t="s">
        <v>57</v>
      </c>
      <c r="F28" s="71" t="s">
        <v>2</v>
      </c>
      <c r="G28" s="71" t="s">
        <v>10</v>
      </c>
      <c r="H28" s="1"/>
      <c r="I28" s="45"/>
      <c r="J28" s="77"/>
      <c r="L28" s="59">
        <f>ROWS($D$4:$D28)</f>
        <v>25</v>
      </c>
      <c r="M28" s="60" t="str">
        <f t="shared" ref="M28:M45" si="1">IF($M$2=$D28,$L28,"")</f>
        <v/>
      </c>
      <c r="N28" s="61" t="str">
        <f>IFERROR(SMALL($M$4:$M$45,ROWS($M$4:$M28)),"")</f>
        <v/>
      </c>
      <c r="P28" s="48" t="str" cm="1">
        <f t="array" ref="P28">IFERROR(INDEX(helpertable,$N28,COLUMNS($O$4:O28)),"")</f>
        <v/>
      </c>
      <c r="Q28" s="48" t="str" cm="1">
        <f t="array" ref="Q28">IFERROR(INDEX(helpertable,$N28,COLUMNS($O$4:P28)),"")</f>
        <v/>
      </c>
      <c r="R28" s="48" t="str" cm="1">
        <f t="array" ref="R28">IFERROR(INDEX(helpertable,$N28,COLUMNS($O$4:Q28)),"")</f>
        <v/>
      </c>
      <c r="S28" s="48" t="str" cm="1">
        <f t="array" ref="S28">IFERROR(INDEX(helpertable,$N28,COLUMNS($O$4:R28)),"")</f>
        <v/>
      </c>
      <c r="T28" s="48" t="str" cm="1">
        <f t="array" ref="T28">IFERROR(INDEX(helpertable,$N28,COLUMNS($O$4:S28)),"")</f>
        <v/>
      </c>
      <c r="U28" s="48" t="str" cm="1">
        <f t="array" ref="U28">IFERROR(INDEX(helpertable,$N28,COLUMNS($O$4:T28)),"")</f>
        <v/>
      </c>
      <c r="V28" s="48" t="str" cm="1">
        <f t="array" ref="V28">IFERROR(INDEX(helpertable,$N28,COLUMNS($O$4:U28)),"")</f>
        <v/>
      </c>
    </row>
    <row r="29" spans="4:22" x14ac:dyDescent="0.25">
      <c r="D29" s="51" t="s">
        <v>28</v>
      </c>
      <c r="E29" s="75" t="s">
        <v>58</v>
      </c>
      <c r="F29" s="71" t="s">
        <v>2</v>
      </c>
      <c r="G29" s="71" t="s">
        <v>11</v>
      </c>
      <c r="H29" s="12"/>
      <c r="I29" s="11"/>
      <c r="J29" s="76" t="s">
        <v>59</v>
      </c>
      <c r="L29" s="59">
        <f>ROWS($D$4:$D29)</f>
        <v>26</v>
      </c>
      <c r="M29" s="60" t="str">
        <f t="shared" si="1"/>
        <v/>
      </c>
      <c r="N29" s="61" t="str">
        <f>IFERROR(SMALL($M$4:$M$45,ROWS($M$4:$M29)),"")</f>
        <v/>
      </c>
      <c r="P29" s="48" t="str" cm="1">
        <f t="array" ref="P29">IFERROR(INDEX(helpertable,$N29,COLUMNS($O$4:O29)),"")</f>
        <v/>
      </c>
      <c r="Q29" s="48" t="str" cm="1">
        <f t="array" ref="Q29">IFERROR(INDEX(helpertable,$N29,COLUMNS($O$4:P29)),"")</f>
        <v/>
      </c>
      <c r="R29" s="48" t="str" cm="1">
        <f t="array" ref="R29">IFERROR(INDEX(helpertable,$N29,COLUMNS($O$4:Q29)),"")</f>
        <v/>
      </c>
      <c r="S29" s="48" t="str" cm="1">
        <f t="array" ref="S29">IFERROR(INDEX(helpertable,$N29,COLUMNS($O$4:R29)),"")</f>
        <v/>
      </c>
      <c r="T29" s="48" t="str" cm="1">
        <f t="array" ref="T29">IFERROR(INDEX(helpertable,$N29,COLUMNS($O$4:S29)),"")</f>
        <v/>
      </c>
      <c r="U29" s="48" t="str" cm="1">
        <f t="array" ref="U29">IFERROR(INDEX(helpertable,$N29,COLUMNS($O$4:T29)),"")</f>
        <v/>
      </c>
      <c r="V29" s="48" t="str" cm="1">
        <f t="array" ref="V29">IFERROR(INDEX(helpertable,$N29,COLUMNS($O$4:U29)),"")</f>
        <v/>
      </c>
    </row>
    <row r="30" spans="4:22" ht="38.25" x14ac:dyDescent="0.25">
      <c r="D30" s="51" t="s">
        <v>28</v>
      </c>
      <c r="E30" s="75" t="s">
        <v>60</v>
      </c>
      <c r="F30" s="71" t="s">
        <v>2</v>
      </c>
      <c r="G30" s="71" t="s">
        <v>11</v>
      </c>
      <c r="H30" s="12"/>
      <c r="I30" s="10"/>
      <c r="J30" s="62" t="s">
        <v>61</v>
      </c>
      <c r="L30" s="59">
        <f>ROWS($D$4:$D30)</f>
        <v>27</v>
      </c>
      <c r="M30" s="60" t="str">
        <f t="shared" si="1"/>
        <v/>
      </c>
      <c r="N30" s="61" t="str">
        <f>IFERROR(SMALL($M$4:$M$45,ROWS($M$4:$M30)),"")</f>
        <v/>
      </c>
      <c r="P30" s="48" t="str" cm="1">
        <f t="array" ref="P30">IFERROR(INDEX(helpertable,$N30,COLUMNS($O$4:O30)),"")</f>
        <v/>
      </c>
      <c r="Q30" s="48" t="str" cm="1">
        <f t="array" ref="Q30">IFERROR(INDEX(helpertable,$N30,COLUMNS($O$4:P30)),"")</f>
        <v/>
      </c>
      <c r="R30" s="48" t="str" cm="1">
        <f t="array" ref="R30">IFERROR(INDEX(helpertable,$N30,COLUMNS($O$4:Q30)),"")</f>
        <v/>
      </c>
      <c r="S30" s="48" t="str" cm="1">
        <f t="array" ref="S30">IFERROR(INDEX(helpertable,$N30,COLUMNS($O$4:R30)),"")</f>
        <v/>
      </c>
      <c r="T30" s="48" t="str" cm="1">
        <f t="array" ref="T30">IFERROR(INDEX(helpertable,$N30,COLUMNS($O$4:S30)),"")</f>
        <v/>
      </c>
      <c r="U30" s="48" t="str" cm="1">
        <f t="array" ref="U30">IFERROR(INDEX(helpertable,$N30,COLUMNS($O$4:T30)),"")</f>
        <v/>
      </c>
      <c r="V30" s="48" t="str" cm="1">
        <f t="array" ref="V30">IFERROR(INDEX(helpertable,$N30,COLUMNS($O$4:U30)),"")</f>
        <v/>
      </c>
    </row>
    <row r="31" spans="4:22" ht="25.5" x14ac:dyDescent="0.25">
      <c r="D31" s="51" t="s">
        <v>28</v>
      </c>
      <c r="E31" s="75" t="s">
        <v>62</v>
      </c>
      <c r="F31" s="71" t="s">
        <v>2</v>
      </c>
      <c r="G31" s="71" t="s">
        <v>10</v>
      </c>
      <c r="H31" s="12"/>
      <c r="I31" s="10"/>
      <c r="J31" s="62" t="s">
        <v>63</v>
      </c>
      <c r="L31" s="59">
        <f>ROWS($D$4:$D31)</f>
        <v>28</v>
      </c>
      <c r="M31" s="60" t="str">
        <f t="shared" si="1"/>
        <v/>
      </c>
      <c r="N31" s="61" t="str">
        <f>IFERROR(SMALL($M$4:$M$45,ROWS($M$4:$M31)),"")</f>
        <v/>
      </c>
      <c r="P31" s="48" t="str" cm="1">
        <f t="array" ref="P31">IFERROR(INDEX(helpertable,$N31,COLUMNS($O$4:O31)),"")</f>
        <v/>
      </c>
      <c r="Q31" s="48" t="str" cm="1">
        <f t="array" ref="Q31">IFERROR(INDEX(helpertable,$N31,COLUMNS($O$4:P31)),"")</f>
        <v/>
      </c>
      <c r="R31" s="48" t="str" cm="1">
        <f t="array" ref="R31">IFERROR(INDEX(helpertable,$N31,COLUMNS($O$4:Q31)),"")</f>
        <v/>
      </c>
      <c r="S31" s="48" t="str" cm="1">
        <f t="array" ref="S31">IFERROR(INDEX(helpertable,$N31,COLUMNS($O$4:R31)),"")</f>
        <v/>
      </c>
      <c r="T31" s="48" t="str" cm="1">
        <f t="array" ref="T31">IFERROR(INDEX(helpertable,$N31,COLUMNS($O$4:S31)),"")</f>
        <v/>
      </c>
      <c r="U31" s="48" t="str" cm="1">
        <f t="array" ref="U31">IFERROR(INDEX(helpertable,$N31,COLUMNS($O$4:T31)),"")</f>
        <v/>
      </c>
      <c r="V31" s="48" t="str" cm="1">
        <f t="array" ref="V31">IFERROR(INDEX(helpertable,$N31,COLUMNS($O$4:U31)),"")</f>
        <v/>
      </c>
    </row>
    <row r="32" spans="4:22" ht="64.5" customHeight="1" x14ac:dyDescent="0.25">
      <c r="D32" s="51" t="s">
        <v>28</v>
      </c>
      <c r="E32" s="2" t="s">
        <v>64</v>
      </c>
      <c r="F32" s="29" t="s">
        <v>2</v>
      </c>
      <c r="G32" s="71" t="s">
        <v>11</v>
      </c>
      <c r="H32" s="12"/>
      <c r="I32" s="10"/>
      <c r="J32" s="77" t="s">
        <v>65</v>
      </c>
      <c r="L32" s="59">
        <f>ROWS($D$4:$D32)</f>
        <v>29</v>
      </c>
      <c r="M32" s="60" t="str">
        <f t="shared" si="1"/>
        <v/>
      </c>
      <c r="N32" s="61" t="str">
        <f>IFERROR(SMALL($M$4:$M$45,ROWS($M$4:$M32)),"")</f>
        <v/>
      </c>
      <c r="P32" s="48" t="str" cm="1">
        <f t="array" ref="P32">IFERROR(INDEX(helpertable,$N32,COLUMNS($O$4:O32)),"")</f>
        <v/>
      </c>
      <c r="Q32" s="48" t="str" cm="1">
        <f t="array" ref="Q32">IFERROR(INDEX(helpertable,$N32,COLUMNS($O$4:P32)),"")</f>
        <v/>
      </c>
      <c r="R32" s="48" t="str" cm="1">
        <f t="array" ref="R32">IFERROR(INDEX(helpertable,$N32,COLUMNS($O$4:Q32)),"")</f>
        <v/>
      </c>
      <c r="S32" s="48" t="str" cm="1">
        <f t="array" ref="S32">IFERROR(INDEX(helpertable,$N32,COLUMNS($O$4:R32)),"")</f>
        <v/>
      </c>
      <c r="T32" s="48" t="str" cm="1">
        <f t="array" ref="T32">IFERROR(INDEX(helpertable,$N32,COLUMNS($O$4:S32)),"")</f>
        <v/>
      </c>
      <c r="U32" s="48" t="str" cm="1">
        <f t="array" ref="U32">IFERROR(INDEX(helpertable,$N32,COLUMNS($O$4:T32)),"")</f>
        <v/>
      </c>
      <c r="V32" s="48" t="str" cm="1">
        <f t="array" ref="V32">IFERROR(INDEX(helpertable,$N32,COLUMNS($O$4:U32)),"")</f>
        <v/>
      </c>
    </row>
    <row r="33" spans="4:22" ht="27.75" customHeight="1" x14ac:dyDescent="0.25">
      <c r="D33" s="51" t="s">
        <v>28</v>
      </c>
      <c r="E33" s="75" t="s">
        <v>66</v>
      </c>
      <c r="F33" s="71" t="s">
        <v>2</v>
      </c>
      <c r="G33" s="71" t="s">
        <v>11</v>
      </c>
      <c r="H33" s="12"/>
      <c r="I33" s="11"/>
      <c r="J33" s="77" t="s">
        <v>67</v>
      </c>
      <c r="L33" s="59">
        <f>ROWS($D$4:$D33)</f>
        <v>30</v>
      </c>
      <c r="M33" s="60" t="str">
        <f t="shared" si="1"/>
        <v/>
      </c>
      <c r="N33" s="61" t="str">
        <f>IFERROR(SMALL($M$4:$M$45,ROWS($M$4:$M33)),"")</f>
        <v/>
      </c>
      <c r="P33" s="48" t="str" cm="1">
        <f t="array" ref="P33">IFERROR(INDEX(helpertable,$N33,COLUMNS($O$4:O33)),"")</f>
        <v/>
      </c>
      <c r="Q33" s="48" t="str" cm="1">
        <f t="array" ref="Q33">IFERROR(INDEX(helpertable,$N33,COLUMNS($O$4:P33)),"")</f>
        <v/>
      </c>
      <c r="R33" s="48" t="str" cm="1">
        <f t="array" ref="R33">IFERROR(INDEX(helpertable,$N33,COLUMNS($O$4:Q33)),"")</f>
        <v/>
      </c>
      <c r="S33" s="48" t="str" cm="1">
        <f t="array" ref="S33">IFERROR(INDEX(helpertable,$N33,COLUMNS($O$4:R33)),"")</f>
        <v/>
      </c>
      <c r="T33" s="48" t="str" cm="1">
        <f t="array" ref="T33">IFERROR(INDEX(helpertable,$N33,COLUMNS($O$4:S33)),"")</f>
        <v/>
      </c>
      <c r="U33" s="48" t="str" cm="1">
        <f t="array" ref="U33">IFERROR(INDEX(helpertable,$N33,COLUMNS($O$4:T33)),"")</f>
        <v/>
      </c>
      <c r="V33" s="48" t="str" cm="1">
        <f t="array" ref="V33">IFERROR(INDEX(helpertable,$N33,COLUMNS($O$4:U33)),"")</f>
        <v/>
      </c>
    </row>
    <row r="34" spans="4:22" ht="50.25" customHeight="1" x14ac:dyDescent="0.25">
      <c r="D34" s="51" t="s">
        <v>28</v>
      </c>
      <c r="E34" s="75" t="s">
        <v>68</v>
      </c>
      <c r="F34" s="71" t="s">
        <v>2</v>
      </c>
      <c r="G34" s="71" t="s">
        <v>11</v>
      </c>
      <c r="H34" s="12"/>
      <c r="I34" s="11"/>
      <c r="J34" s="77" t="s">
        <v>69</v>
      </c>
      <c r="L34" s="59">
        <f>ROWS($D$4:$D34)</f>
        <v>31</v>
      </c>
      <c r="M34" s="60" t="str">
        <f t="shared" si="1"/>
        <v/>
      </c>
      <c r="N34" s="61" t="str">
        <f>IFERROR(SMALL($M$4:$M$45,ROWS($M$4:$M34)),"")</f>
        <v/>
      </c>
      <c r="P34" s="48" t="str" cm="1">
        <f t="array" ref="P34">IFERROR(INDEX(helpertable,$N34,COLUMNS($O$4:O34)),"")</f>
        <v/>
      </c>
      <c r="Q34" s="48" t="str" cm="1">
        <f t="array" ref="Q34">IFERROR(INDEX(helpertable,$N34,COLUMNS($O$4:P34)),"")</f>
        <v/>
      </c>
      <c r="R34" s="48" t="str" cm="1">
        <f t="array" ref="R34">IFERROR(INDEX(helpertable,$N34,COLUMNS($O$4:Q34)),"")</f>
        <v/>
      </c>
      <c r="S34" s="48" t="str" cm="1">
        <f t="array" ref="S34">IFERROR(INDEX(helpertable,$N34,COLUMNS($O$4:R34)),"")</f>
        <v/>
      </c>
      <c r="T34" s="48" t="str" cm="1">
        <f t="array" ref="T34">IFERROR(INDEX(helpertable,$N34,COLUMNS($O$4:S34)),"")</f>
        <v/>
      </c>
      <c r="U34" s="48" t="str" cm="1">
        <f t="array" ref="U34">IFERROR(INDEX(helpertable,$N34,COLUMNS($O$4:T34)),"")</f>
        <v/>
      </c>
      <c r="V34" s="48" t="str" cm="1">
        <f t="array" ref="V34">IFERROR(INDEX(helpertable,$N34,COLUMNS($O$4:U34)),"")</f>
        <v/>
      </c>
    </row>
    <row r="35" spans="4:22" ht="27.75" customHeight="1" x14ac:dyDescent="0.25">
      <c r="D35" s="51" t="s">
        <v>28</v>
      </c>
      <c r="E35" s="75" t="s">
        <v>70</v>
      </c>
      <c r="F35" s="71" t="s">
        <v>2</v>
      </c>
      <c r="G35" s="71" t="s">
        <v>11</v>
      </c>
      <c r="H35" s="12"/>
      <c r="I35" s="45"/>
      <c r="J35" s="77" t="s">
        <v>71</v>
      </c>
      <c r="L35" s="59">
        <f>ROWS($D$4:$D35)</f>
        <v>32</v>
      </c>
      <c r="M35" s="60" t="str">
        <f t="shared" si="1"/>
        <v/>
      </c>
      <c r="N35" s="61" t="str">
        <f>IFERROR(SMALL($M$4:$M$45,ROWS($M$4:$M35)),"")</f>
        <v/>
      </c>
      <c r="P35" s="48" t="str" cm="1">
        <f t="array" ref="P35">IFERROR(INDEX(helpertable,$N35,COLUMNS($O$4:O35)),"")</f>
        <v/>
      </c>
      <c r="Q35" s="48" t="str" cm="1">
        <f t="array" ref="Q35">IFERROR(INDEX(helpertable,$N35,COLUMNS($O$4:P35)),"")</f>
        <v/>
      </c>
      <c r="R35" s="48" t="str" cm="1">
        <f t="array" ref="R35">IFERROR(INDEX(helpertable,$N35,COLUMNS($O$4:Q35)),"")</f>
        <v/>
      </c>
      <c r="S35" s="48" t="str" cm="1">
        <f t="array" ref="S35">IFERROR(INDEX(helpertable,$N35,COLUMNS($O$4:R35)),"")</f>
        <v/>
      </c>
      <c r="T35" s="48" t="str" cm="1">
        <f t="array" ref="T35">IFERROR(INDEX(helpertable,$N35,COLUMNS($O$4:S35)),"")</f>
        <v/>
      </c>
      <c r="U35" s="48" t="str" cm="1">
        <f t="array" ref="U35">IFERROR(INDEX(helpertable,$N35,COLUMNS($O$4:T35)),"")</f>
        <v/>
      </c>
      <c r="V35" s="48" t="str" cm="1">
        <f t="array" ref="V35">IFERROR(INDEX(helpertable,$N35,COLUMNS($O$4:U35)),"")</f>
        <v/>
      </c>
    </row>
    <row r="36" spans="4:22" x14ac:dyDescent="0.25">
      <c r="D36" s="51" t="s">
        <v>28</v>
      </c>
      <c r="E36" s="75" t="s">
        <v>72</v>
      </c>
      <c r="F36" s="71" t="s">
        <v>2</v>
      </c>
      <c r="G36" s="71" t="s">
        <v>11</v>
      </c>
      <c r="H36" s="12"/>
      <c r="I36" s="45"/>
      <c r="J36" s="77" t="s">
        <v>73</v>
      </c>
      <c r="L36" s="59">
        <f>ROWS($D$4:$D36)</f>
        <v>33</v>
      </c>
      <c r="M36" s="60" t="str">
        <f t="shared" si="1"/>
        <v/>
      </c>
      <c r="N36" s="61" t="str">
        <f>IFERROR(SMALL($M$4:$M$45,ROWS($M$4:$M36)),"")</f>
        <v/>
      </c>
      <c r="P36" s="48" t="str" cm="1">
        <f t="array" ref="P36">IFERROR(INDEX(helpertable,$N36,COLUMNS($O$4:O36)),"")</f>
        <v/>
      </c>
      <c r="Q36" s="48" t="str" cm="1">
        <f t="array" ref="Q36">IFERROR(INDEX(helpertable,$N36,COLUMNS($O$4:P36)),"")</f>
        <v/>
      </c>
      <c r="R36" s="48" t="str" cm="1">
        <f t="array" ref="R36">IFERROR(INDEX(helpertable,$N36,COLUMNS($O$4:Q36)),"")</f>
        <v/>
      </c>
      <c r="S36" s="48" t="str" cm="1">
        <f t="array" ref="S36">IFERROR(INDEX(helpertable,$N36,COLUMNS($O$4:R36)),"")</f>
        <v/>
      </c>
      <c r="T36" s="48" t="str" cm="1">
        <f t="array" ref="T36">IFERROR(INDEX(helpertable,$N36,COLUMNS($O$4:S36)),"")</f>
        <v/>
      </c>
      <c r="U36" s="48" t="str" cm="1">
        <f t="array" ref="U36">IFERROR(INDEX(helpertable,$N36,COLUMNS($O$4:T36)),"")</f>
        <v/>
      </c>
      <c r="V36" s="48" t="str" cm="1">
        <f t="array" ref="V36">IFERROR(INDEX(helpertable,$N36,COLUMNS($O$4:U36)),"")</f>
        <v/>
      </c>
    </row>
    <row r="37" spans="4:22" ht="25.5" x14ac:dyDescent="0.25">
      <c r="D37" s="51" t="s">
        <v>28</v>
      </c>
      <c r="E37" s="68" t="s">
        <v>77</v>
      </c>
      <c r="F37" s="47" t="s">
        <v>2</v>
      </c>
      <c r="G37" s="71" t="s">
        <v>11</v>
      </c>
      <c r="H37" s="14"/>
      <c r="I37" s="45"/>
      <c r="J37" s="67" t="s">
        <v>56</v>
      </c>
      <c r="L37" s="59">
        <f>ROWS($D$4:$D37)</f>
        <v>34</v>
      </c>
      <c r="M37" s="60" t="str">
        <f t="shared" si="1"/>
        <v/>
      </c>
      <c r="N37" s="61" t="str">
        <f>IFERROR(SMALL($M$4:$M$45,ROWS($M$4:$M37)),"")</f>
        <v/>
      </c>
      <c r="P37" s="48" t="str" cm="1">
        <f t="array" ref="P37">IFERROR(INDEX(helpertable,$N37,COLUMNS($O$4:O37)),"")</f>
        <v/>
      </c>
      <c r="Q37" s="48" t="str" cm="1">
        <f t="array" ref="Q37">IFERROR(INDEX(helpertable,$N37,COLUMNS($O$4:P37)),"")</f>
        <v/>
      </c>
      <c r="R37" s="48" t="str" cm="1">
        <f t="array" ref="R37">IFERROR(INDEX(helpertable,$N37,COLUMNS($O$4:Q37)),"")</f>
        <v/>
      </c>
      <c r="S37" s="48" t="str" cm="1">
        <f t="array" ref="S37">IFERROR(INDEX(helpertable,$N37,COLUMNS($O$4:R37)),"")</f>
        <v/>
      </c>
      <c r="T37" s="48" t="str" cm="1">
        <f t="array" ref="T37">IFERROR(INDEX(helpertable,$N37,COLUMNS($O$4:S37)),"")</f>
        <v/>
      </c>
      <c r="U37" s="48" t="str" cm="1">
        <f t="array" ref="U37">IFERROR(INDEX(helpertable,$N37,COLUMNS($O$4:T37)),"")</f>
        <v/>
      </c>
      <c r="V37" s="48" t="str" cm="1">
        <f t="array" ref="V37">IFERROR(INDEX(helpertable,$N37,COLUMNS($O$4:U37)),"")</f>
        <v/>
      </c>
    </row>
    <row r="38" spans="4:22" x14ac:dyDescent="0.25">
      <c r="D38" s="51" t="s">
        <v>28</v>
      </c>
      <c r="E38" s="68" t="s">
        <v>78</v>
      </c>
      <c r="F38" s="47" t="s">
        <v>2</v>
      </c>
      <c r="G38" s="71" t="s">
        <v>11</v>
      </c>
      <c r="H38" s="14"/>
      <c r="I38" s="45"/>
      <c r="J38" s="67"/>
      <c r="L38" s="59">
        <f>ROWS($D$4:$D38)</f>
        <v>35</v>
      </c>
      <c r="M38" s="60" t="str">
        <f t="shared" si="1"/>
        <v/>
      </c>
      <c r="N38" s="61" t="str">
        <f>IFERROR(SMALL($M$4:$M$45,ROWS($M$4:$M38)),"")</f>
        <v/>
      </c>
      <c r="P38" s="48" t="str" cm="1">
        <f t="array" ref="P38">IFERROR(INDEX(helpertable,$N38,COLUMNS($O$4:O38)),"")</f>
        <v/>
      </c>
      <c r="Q38" s="48" t="str" cm="1">
        <f t="array" ref="Q38">IFERROR(INDEX(helpertable,$N38,COLUMNS($O$4:P38)),"")</f>
        <v/>
      </c>
      <c r="R38" s="48" t="str" cm="1">
        <f t="array" ref="R38">IFERROR(INDEX(helpertable,$N38,COLUMNS($O$4:Q38)),"")</f>
        <v/>
      </c>
      <c r="S38" s="48" t="str" cm="1">
        <f t="array" ref="S38">IFERROR(INDEX(helpertable,$N38,COLUMNS($O$4:R38)),"")</f>
        <v/>
      </c>
      <c r="T38" s="48" t="str" cm="1">
        <f t="array" ref="T38">IFERROR(INDEX(helpertable,$N38,COLUMNS($O$4:S38)),"")</f>
        <v/>
      </c>
      <c r="U38" s="48" t="str" cm="1">
        <f t="array" ref="U38">IFERROR(INDEX(helpertable,$N38,COLUMNS($O$4:T38)),"")</f>
        <v/>
      </c>
      <c r="V38" s="48" t="str" cm="1">
        <f t="array" ref="V38">IFERROR(INDEX(helpertable,$N38,COLUMNS($O$4:U38)),"")</f>
        <v/>
      </c>
    </row>
    <row r="39" spans="4:22" x14ac:dyDescent="0.25">
      <c r="D39" s="51" t="s">
        <v>28</v>
      </c>
      <c r="E39" s="68" t="s">
        <v>79</v>
      </c>
      <c r="F39" s="47" t="s">
        <v>2</v>
      </c>
      <c r="G39" s="71" t="s">
        <v>11</v>
      </c>
      <c r="H39" s="14"/>
      <c r="I39" s="45"/>
      <c r="J39" s="76"/>
      <c r="L39" s="59">
        <f>ROWS($D$4:$D39)</f>
        <v>36</v>
      </c>
      <c r="M39" s="60" t="str">
        <f t="shared" si="1"/>
        <v/>
      </c>
      <c r="N39" s="61" t="str">
        <f>IFERROR(SMALL($M$4:$M$45,ROWS($M$4:$M39)),"")</f>
        <v/>
      </c>
      <c r="P39" s="48" t="str" cm="1">
        <f t="array" ref="P39">IFERROR(INDEX(helpertable,$N39,COLUMNS($O$4:O39)),"")</f>
        <v/>
      </c>
      <c r="Q39" s="48" t="str" cm="1">
        <f t="array" ref="Q39">IFERROR(INDEX(helpertable,$N39,COLUMNS($O$4:P39)),"")</f>
        <v/>
      </c>
      <c r="R39" s="48" t="str" cm="1">
        <f t="array" ref="R39">IFERROR(INDEX(helpertable,$N39,COLUMNS($O$4:Q39)),"")</f>
        <v/>
      </c>
      <c r="S39" s="48" t="str" cm="1">
        <f t="array" ref="S39">IFERROR(INDEX(helpertable,$N39,COLUMNS($O$4:R39)),"")</f>
        <v/>
      </c>
      <c r="T39" s="48" t="str" cm="1">
        <f t="array" ref="T39">IFERROR(INDEX(helpertable,$N39,COLUMNS($O$4:S39)),"")</f>
        <v/>
      </c>
      <c r="U39" s="48" t="str" cm="1">
        <f t="array" ref="U39">IFERROR(INDEX(helpertable,$N39,COLUMNS($O$4:T39)),"")</f>
        <v/>
      </c>
      <c r="V39" s="48" t="str" cm="1">
        <f t="array" ref="V39">IFERROR(INDEX(helpertable,$N39,COLUMNS($O$4:U39)),"")</f>
        <v/>
      </c>
    </row>
    <row r="40" spans="4:22" x14ac:dyDescent="0.25">
      <c r="D40" s="51" t="s">
        <v>28</v>
      </c>
      <c r="E40" s="68" t="s">
        <v>80</v>
      </c>
      <c r="F40" s="47" t="s">
        <v>2</v>
      </c>
      <c r="G40" s="71" t="s">
        <v>11</v>
      </c>
      <c r="H40" s="14"/>
      <c r="I40" s="45"/>
      <c r="J40" s="76"/>
      <c r="L40" s="59">
        <f>ROWS($D$4:$D40)</f>
        <v>37</v>
      </c>
      <c r="M40" s="60" t="str">
        <f t="shared" si="1"/>
        <v/>
      </c>
      <c r="N40" s="61" t="str">
        <f>IFERROR(SMALL($M$4:$M$45,ROWS($M$4:$M44)),"")</f>
        <v/>
      </c>
      <c r="P40" s="48" t="str" cm="1">
        <f t="array" ref="P40">IFERROR(INDEX(helpertable,$N40,COLUMNS($O$4:O44)),"")</f>
        <v/>
      </c>
      <c r="Q40" s="48" t="str" cm="1">
        <f t="array" ref="Q40">IFERROR(INDEX(helpertable,$N40,COLUMNS($O$4:P44)),"")</f>
        <v/>
      </c>
      <c r="R40" s="48" t="str" cm="1">
        <f t="array" ref="R40">IFERROR(INDEX(helpertable,$N40,COLUMNS($O$4:Q44)),"")</f>
        <v/>
      </c>
      <c r="S40" s="48" t="str" cm="1">
        <f t="array" ref="S40">IFERROR(INDEX(helpertable,$N40,COLUMNS($O$4:R44)),"")</f>
        <v/>
      </c>
      <c r="T40" s="48" t="str" cm="1">
        <f t="array" ref="T40">IFERROR(INDEX(helpertable,$N40,COLUMNS($O$4:S44)),"")</f>
        <v/>
      </c>
      <c r="U40" s="48" t="str" cm="1">
        <f t="array" ref="U40">IFERROR(INDEX(helpertable,$N40,COLUMNS($O$4:T44)),"")</f>
        <v/>
      </c>
      <c r="V40" s="48" t="str" cm="1">
        <f t="array" ref="V40">IFERROR(INDEX(helpertable,$N40,COLUMNS($O$4:U44)),"")</f>
        <v/>
      </c>
    </row>
    <row r="41" spans="4:22" ht="51" x14ac:dyDescent="0.25">
      <c r="D41" s="51" t="s">
        <v>28</v>
      </c>
      <c r="E41" s="46" t="s">
        <v>74</v>
      </c>
      <c r="F41" s="47" t="s">
        <v>2</v>
      </c>
      <c r="G41" s="71" t="s">
        <v>10</v>
      </c>
      <c r="H41" s="9"/>
      <c r="I41" s="19" t="s">
        <v>51</v>
      </c>
      <c r="J41" s="67" t="s">
        <v>52</v>
      </c>
      <c r="L41" s="59">
        <f>ROWS($D$4:$D41)</f>
        <v>38</v>
      </c>
      <c r="M41" s="60" t="str">
        <f t="shared" si="1"/>
        <v/>
      </c>
      <c r="N41" s="61" t="str">
        <f>IFERROR(SMALL($M$4:$M$45,ROWS($M$4:$M41)),"")</f>
        <v/>
      </c>
      <c r="P41" s="48" t="str" cm="1">
        <f t="array" ref="P41">IFERROR(INDEX(helpertable,$N41,COLUMNS($O$4:O41)),"")</f>
        <v/>
      </c>
      <c r="Q41" s="48" t="str" cm="1">
        <f t="array" ref="Q41">IFERROR(INDEX(helpertable,$N41,COLUMNS($O$4:P41)),"")</f>
        <v/>
      </c>
      <c r="R41" s="48" t="str" cm="1">
        <f t="array" ref="R41">IFERROR(INDEX(helpertable,$N41,COLUMNS($O$4:Q41)),"")</f>
        <v/>
      </c>
      <c r="S41" s="48" t="str" cm="1">
        <f t="array" ref="S41">IFERROR(INDEX(helpertable,$N41,COLUMNS($O$4:R41)),"")</f>
        <v/>
      </c>
      <c r="T41" s="48" t="str" cm="1">
        <f t="array" ref="T41">IFERROR(INDEX(helpertable,$N41,COLUMNS($O$4:S41)),"")</f>
        <v/>
      </c>
      <c r="U41" s="48" t="str" cm="1">
        <f t="array" ref="U41">IFERROR(INDEX(helpertable,$N41,COLUMNS($O$4:T41)),"")</f>
        <v/>
      </c>
      <c r="V41" s="48" t="str" cm="1">
        <f t="array" ref="V41">IFERROR(INDEX(helpertable,$N41,COLUMNS($O$4:U41)),"")</f>
        <v/>
      </c>
    </row>
    <row r="42" spans="4:22" ht="51" x14ac:dyDescent="0.25">
      <c r="D42" s="51" t="s">
        <v>28</v>
      </c>
      <c r="E42" s="46" t="s">
        <v>74</v>
      </c>
      <c r="F42" s="47" t="s">
        <v>2</v>
      </c>
      <c r="G42" s="71" t="s">
        <v>10</v>
      </c>
      <c r="H42" s="14"/>
      <c r="I42" s="19" t="s">
        <v>53</v>
      </c>
      <c r="J42" s="67" t="s">
        <v>52</v>
      </c>
      <c r="L42" s="59">
        <f>ROWS($D$4:$D42)</f>
        <v>39</v>
      </c>
      <c r="M42" s="60" t="str">
        <f t="shared" si="1"/>
        <v/>
      </c>
      <c r="N42" s="61" t="str">
        <f>IFERROR(SMALL($M$4:$M$45,ROWS($M$4:$M42)),"")</f>
        <v/>
      </c>
      <c r="P42" s="48" t="str" cm="1">
        <f t="array" ref="P42">IFERROR(INDEX(helpertable,$N42,COLUMNS($O$4:O42)),"")</f>
        <v/>
      </c>
      <c r="Q42" s="48" t="str" cm="1">
        <f t="array" ref="Q42">IFERROR(INDEX(helpertable,$N42,COLUMNS($O$4:P42)),"")</f>
        <v/>
      </c>
      <c r="R42" s="48" t="str" cm="1">
        <f t="array" ref="R42">IFERROR(INDEX(helpertable,$N42,COLUMNS($O$4:Q42)),"")</f>
        <v/>
      </c>
      <c r="S42" s="48" t="str" cm="1">
        <f t="array" ref="S42">IFERROR(INDEX(helpertable,$N42,COLUMNS($O$4:R42)),"")</f>
        <v/>
      </c>
      <c r="T42" s="48" t="str" cm="1">
        <f t="array" ref="T42">IFERROR(INDEX(helpertable,$N42,COLUMNS($O$4:S42)),"")</f>
        <v/>
      </c>
      <c r="U42" s="48" t="str" cm="1">
        <f t="array" ref="U42">IFERROR(INDEX(helpertable,$N42,COLUMNS($O$4:T42)),"")</f>
        <v/>
      </c>
      <c r="V42" s="48" t="str" cm="1">
        <f t="array" ref="V42">IFERROR(INDEX(helpertable,$N42,COLUMNS($O$4:U42)),"")</f>
        <v/>
      </c>
    </row>
    <row r="43" spans="4:22" ht="51" x14ac:dyDescent="0.25">
      <c r="D43" s="51" t="s">
        <v>28</v>
      </c>
      <c r="E43" s="68" t="s">
        <v>75</v>
      </c>
      <c r="F43" s="47" t="s">
        <v>2</v>
      </c>
      <c r="G43" s="71" t="s">
        <v>10</v>
      </c>
      <c r="H43" s="14"/>
      <c r="I43" s="45" t="s">
        <v>54</v>
      </c>
      <c r="J43" s="67" t="s">
        <v>55</v>
      </c>
      <c r="L43" s="59">
        <f>ROWS($D$4:$D43)</f>
        <v>40</v>
      </c>
      <c r="M43" s="60" t="str">
        <f t="shared" si="1"/>
        <v/>
      </c>
      <c r="N43" s="61" t="str">
        <f>IFERROR(SMALL($M$4:$M$45,ROWS($M$4:$M43)),"")</f>
        <v/>
      </c>
      <c r="P43" s="48" t="str" cm="1">
        <f t="array" ref="P43">IFERROR(INDEX(helpertable,$N43,COLUMNS($O$4:O43)),"")</f>
        <v/>
      </c>
      <c r="Q43" s="48" t="str" cm="1">
        <f t="array" ref="Q43">IFERROR(INDEX(helpertable,$N43,COLUMNS($O$4:P43)),"")</f>
        <v/>
      </c>
      <c r="R43" s="48" t="str" cm="1">
        <f t="array" ref="R43">IFERROR(INDEX(helpertable,$N43,COLUMNS($O$4:Q43)),"")</f>
        <v/>
      </c>
      <c r="S43" s="48" t="str" cm="1">
        <f t="array" ref="S43">IFERROR(INDEX(helpertable,$N43,COLUMNS($O$4:R43)),"")</f>
        <v/>
      </c>
      <c r="T43" s="48" t="str" cm="1">
        <f t="array" ref="T43">IFERROR(INDEX(helpertable,$N43,COLUMNS($O$4:S43)),"")</f>
        <v/>
      </c>
      <c r="U43" s="48" t="str" cm="1">
        <f t="array" ref="U43">IFERROR(INDEX(helpertable,$N43,COLUMNS($O$4:T43)),"")</f>
        <v/>
      </c>
      <c r="V43" s="48" t="str" cm="1">
        <f t="array" ref="V43">IFERROR(INDEX(helpertable,$N43,COLUMNS($O$4:U43)),"")</f>
        <v/>
      </c>
    </row>
    <row r="44" spans="4:22" ht="51" x14ac:dyDescent="0.25">
      <c r="D44" s="51" t="s">
        <v>28</v>
      </c>
      <c r="E44" s="68" t="s">
        <v>76</v>
      </c>
      <c r="F44" s="47" t="s">
        <v>2</v>
      </c>
      <c r="G44" s="71" t="s">
        <v>10</v>
      </c>
      <c r="H44" s="14"/>
      <c r="I44" s="45" t="s">
        <v>54</v>
      </c>
      <c r="J44" s="67" t="s">
        <v>55</v>
      </c>
      <c r="L44" s="59">
        <f>ROWS($D$4:$D44)</f>
        <v>41</v>
      </c>
      <c r="M44" s="60" t="str">
        <f t="shared" si="1"/>
        <v/>
      </c>
      <c r="N44" s="61" t="str">
        <f>IFERROR(SMALL($M$4:$M$45,ROWS($M$4:$M44)),"")</f>
        <v/>
      </c>
      <c r="P44" s="48" t="str" cm="1">
        <f t="array" ref="P44">IFERROR(INDEX(helpertable,$N44,COLUMNS($O$4:O44)),"")</f>
        <v/>
      </c>
      <c r="Q44" s="48" t="str" cm="1">
        <f t="array" ref="Q44">IFERROR(INDEX(helpertable,$N44,COLUMNS($O$4:P44)),"")</f>
        <v/>
      </c>
      <c r="R44" s="48" t="str" cm="1">
        <f t="array" ref="R44">IFERROR(INDEX(helpertable,$N44,COLUMNS($O$4:Q44)),"")</f>
        <v/>
      </c>
      <c r="S44" s="48" t="str" cm="1">
        <f t="array" ref="S44">IFERROR(INDEX(helpertable,$N44,COLUMNS($O$4:R44)),"")</f>
        <v/>
      </c>
      <c r="T44" s="48" t="str" cm="1">
        <f t="array" ref="T44">IFERROR(INDEX(helpertable,$N44,COLUMNS($O$4:S44)),"")</f>
        <v/>
      </c>
      <c r="U44" s="48" t="str" cm="1">
        <f t="array" ref="U44">IFERROR(INDEX(helpertable,$N44,COLUMNS($O$4:T44)),"")</f>
        <v/>
      </c>
      <c r="V44" s="48" t="str" cm="1">
        <f t="array" ref="V44">IFERROR(INDEX(helpertable,$N44,COLUMNS($O$4:U44)),"")</f>
        <v/>
      </c>
    </row>
    <row r="45" spans="4:22" ht="15.75" thickBot="1" x14ac:dyDescent="0.3">
      <c r="D45" s="52" t="s">
        <v>28</v>
      </c>
      <c r="E45" s="78" t="s">
        <v>15</v>
      </c>
      <c r="F45" s="70" t="s">
        <v>2</v>
      </c>
      <c r="G45" s="70" t="s">
        <v>10</v>
      </c>
      <c r="H45" s="17"/>
      <c r="I45" s="16"/>
      <c r="J45" s="18"/>
      <c r="L45" s="59">
        <f>ROWS($D$4:$D45)</f>
        <v>42</v>
      </c>
      <c r="M45" s="60" t="str">
        <f t="shared" si="1"/>
        <v/>
      </c>
      <c r="N45" s="61" t="str">
        <f>IFERROR(SMALL($M$4:$M$45,ROWS($M$4:$M45)),"")</f>
        <v/>
      </c>
      <c r="P45" s="48" t="str" cm="1">
        <f t="array" ref="P45">IFERROR(INDEX(helpertable,$N45,COLUMNS($O$4:O45)),"")</f>
        <v/>
      </c>
      <c r="Q45" s="48" t="str" cm="1">
        <f t="array" ref="Q45">IFERROR(INDEX(helpertable,$N45,COLUMNS($O$4:P45)),"")</f>
        <v/>
      </c>
      <c r="R45" s="48" t="str" cm="1">
        <f t="array" ref="R45">IFERROR(INDEX(helpertable,$N45,COLUMNS($O$4:Q45)),"")</f>
        <v/>
      </c>
      <c r="S45" s="48" t="str" cm="1">
        <f t="array" ref="S45">IFERROR(INDEX(helpertable,$N45,COLUMNS($O$4:R45)),"")</f>
        <v/>
      </c>
      <c r="T45" s="48" t="str" cm="1">
        <f t="array" ref="T45">IFERROR(INDEX(helpertable,$N45,COLUMNS($O$4:S45)),"")</f>
        <v/>
      </c>
      <c r="U45" s="48" t="str" cm="1">
        <f t="array" ref="U45">IFERROR(INDEX(helpertable,$N45,COLUMNS($O$4:T45)),"")</f>
        <v/>
      </c>
      <c r="V45" s="48" t="str" cm="1">
        <f t="array" ref="V45">IFERROR(INDEX(helpertable,$N45,COLUMNS($O$4:U45)),"")</f>
        <v/>
      </c>
    </row>
    <row r="46" spans="4:22" ht="29.25" customHeight="1" x14ac:dyDescent="0.25"/>
    <row r="47" spans="4:22" ht="15" customHeight="1" x14ac:dyDescent="0.25"/>
    <row r="51" ht="29.25" customHeight="1" x14ac:dyDescent="0.25"/>
    <row r="52" ht="29.25" customHeight="1" x14ac:dyDescent="0.25"/>
    <row r="53" ht="29.25" customHeight="1" x14ac:dyDescent="0.25"/>
  </sheetData>
  <mergeCells count="1">
    <mergeCell ref="P2:V2"/>
  </mergeCells>
  <conditionalFormatting sqref="F3:F45">
    <cfRule type="containsText" dxfId="8" priority="2" operator="containsText" text="Done">
      <formula>NOT(ISERROR(SEARCH("Done",F3)))</formula>
    </cfRule>
    <cfRule type="containsText" dxfId="7" priority="3" operator="containsText" text="In process">
      <formula>NOT(ISERROR(SEARCH("In process",F3)))</formula>
    </cfRule>
    <cfRule type="containsText" dxfId="6" priority="4" operator="containsText" text="Not Started">
      <formula>NOT(ISERROR(SEARCH("Not Started",F3)))</formula>
    </cfRule>
  </conditionalFormatting>
  <conditionalFormatting sqref="G4:G45">
    <cfRule type="containsText" dxfId="5" priority="1" operator="containsText" text="Mandatory">
      <formula>NOT(ISERROR(SEARCH("Mandatory",G4)))</formula>
    </cfRule>
  </conditionalFormatting>
  <conditionalFormatting sqref="J32:J34 J45">
    <cfRule type="containsText" dxfId="4" priority="53" operator="containsText" text="No">
      <formula>NOT(ISERROR(SEARCH("No",J32)))</formula>
    </cfRule>
  </conditionalFormatting>
  <conditionalFormatting sqref="R3">
    <cfRule type="containsText" dxfId="3" priority="44" operator="containsText" text="Done">
      <formula>NOT(ISERROR(SEARCH("Done",R3)))</formula>
    </cfRule>
    <cfRule type="containsText" dxfId="2" priority="45" operator="containsText" text="In process">
      <formula>NOT(ISERROR(SEARCH("In process",R3)))</formula>
    </cfRule>
    <cfRule type="containsText" dxfId="1" priority="46" operator="containsText" text="Not Started">
      <formula>NOT(ISERROR(SEARCH("Not Started",R3)))</formula>
    </cfRule>
  </conditionalFormatting>
  <conditionalFormatting sqref="V3">
    <cfRule type="containsText" dxfId="0" priority="47" operator="containsText" text="No">
      <formula>NOT(ISERROR(SEARCH("No",V3)))</formula>
    </cfRule>
  </conditionalFormatting>
  <dataValidations count="1">
    <dataValidation type="list" allowBlank="1" showInputMessage="1" showErrorMessage="1" sqref="F4:F45" xr:uid="{DFF6BA00-838D-4C80-927C-A4DCD0D268A0}">
      <formula1>status</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version_x0020_update_x0020_on_x0020_external_x0020_site xmlns="c4d2928b-460c-410c-8ff7-02aa76ed90f1" xsi:nil="true"/>
    <Ext_ID xmlns="c4d2928b-460c-410c-8ff7-02aa76ed90f1" xsi:nil="true"/>
    <Comments xmlns="c4d2928b-460c-410c-8ff7-02aa76ed90f1" xsi:nil="true"/>
    <Status xmlns="c4d2928b-460c-410c-8ff7-02aa76ed90f1">Default</Status>
    <External_x0020_version xmlns="c4d2928b-460c-410c-8ff7-02aa76ed90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CC60ECA1E4B75418C9F583912320D30" ma:contentTypeVersion="32" ma:contentTypeDescription="Create a new document." ma:contentTypeScope="" ma:versionID="5bc99f3b19f839db71d37cca7cb3041f">
  <xsd:schema xmlns:xsd="http://www.w3.org/2001/XMLSchema" xmlns:xs="http://www.w3.org/2001/XMLSchema" xmlns:p="http://schemas.microsoft.com/office/2006/metadata/properties" xmlns:ns2="c4d2928b-460c-410c-8ff7-02aa76ed90f1" targetNamespace="http://schemas.microsoft.com/office/2006/metadata/properties" ma:root="true" ma:fieldsID="7026704144a3dd2577c56c820bc6ce3e" ns2:_="">
    <xsd:import namespace="c4d2928b-460c-410c-8ff7-02aa76ed90f1"/>
    <xsd:element name="properties">
      <xsd:complexType>
        <xsd:sequence>
          <xsd:element name="documentManagement">
            <xsd:complexType>
              <xsd:all>
                <xsd:element ref="ns2:Comments" minOccurs="0"/>
                <xsd:element ref="ns2:Status" minOccurs="0"/>
                <xsd:element ref="ns2:External_x0020_version" minOccurs="0"/>
                <xsd:element ref="ns2:version_x0020_update_x0020_on_x0020_external_x0020_site" minOccurs="0"/>
                <xsd:element ref="ns2:Ext_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d2928b-460c-410c-8ff7-02aa76ed90f1" elementFormDefault="qualified">
    <xsd:import namespace="http://schemas.microsoft.com/office/2006/documentManagement/types"/>
    <xsd:import namespace="http://schemas.microsoft.com/office/infopath/2007/PartnerControls"/>
    <xsd:element name="Comments" ma:index="8" nillable="true" ma:displayName="Comments" ma:internalName="Comments" ma:readOnly="false">
      <xsd:simpleType>
        <xsd:restriction base="dms:Text">
          <xsd:maxLength value="255"/>
        </xsd:restriction>
      </xsd:simpleType>
    </xsd:element>
    <xsd:element name="Status" ma:index="9" nillable="true" ma:displayName="Status" ma:default="Default" ma:format="Dropdown" ma:internalName="Status">
      <xsd:simpleType>
        <xsd:restriction base="dms:Choice">
          <xsd:enumeration value="Default"/>
          <xsd:enumeration value="Synced"/>
          <xsd:enumeration value="Delete from external"/>
        </xsd:restriction>
      </xsd:simpleType>
    </xsd:element>
    <xsd:element name="External_x0020_version" ma:index="10" nillable="true" ma:displayName="External version" ma:internalName="External_x0020_version">
      <xsd:simpleType>
        <xsd:restriction base="dms:Text">
          <xsd:maxLength value="255"/>
        </xsd:restriction>
      </xsd:simpleType>
    </xsd:element>
    <xsd:element name="version_x0020_update_x0020_on_x0020_external_x0020_site" ma:index="11" nillable="true" ma:displayName="version update on external site" ma:format="DateOnly" ma:internalName="version_x0020_update_x0020_on_x0020_external_x0020_site">
      <xsd:simpleType>
        <xsd:restriction base="dms:DateTime"/>
      </xsd:simpleType>
    </xsd:element>
    <xsd:element name="Ext_ID" ma:index="12" nillable="true" ma:displayName="Ext_ID" ma:internalName="Ext_I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85DC68-B32D-4E7F-ADB3-F1D7F1597DC3}">
  <ds:schemaRefs>
    <ds:schemaRef ds:uri="http://purl.org/dc/terms/"/>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c4d2928b-460c-410c-8ff7-02aa76ed90f1"/>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307D1512-811C-44C5-BB40-E9B02BABD5C4}">
  <ds:schemaRefs>
    <ds:schemaRef ds:uri="http://schemas.microsoft.com/sharepoint/v3/contenttype/forms"/>
  </ds:schemaRefs>
</ds:datastoreItem>
</file>

<file path=customXml/itemProps3.xml><?xml version="1.0" encoding="utf-8"?>
<ds:datastoreItem xmlns:ds="http://schemas.openxmlformats.org/officeDocument/2006/customXml" ds:itemID="{04A2E0EF-9BCF-422B-8BBF-91845B2070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d2928b-460c-410c-8ff7-02aa76ed90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27fa96e-00b4-429e-95f9-72c2828437a4}" enabled="0" method="" siteId="{127fa96e-00b4-429e-95f9-72c2828437a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General</vt:lpstr>
      <vt:lpstr>Production</vt:lpstr>
      <vt:lpstr>Sandbox</vt:lpstr>
      <vt:lpstr>Preview</vt:lpstr>
      <vt:lpstr>Settings</vt:lpstr>
      <vt:lpstr>auth</vt:lpstr>
      <vt:lpstr>helpertable</vt:lpstr>
      <vt:lpstr>status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Rachel Srour</dc:creator>
  <cp:keywords/>
  <dc:description/>
  <cp:lastModifiedBy>David Cegla</cp:lastModifiedBy>
  <cp:revision/>
  <dcterms:created xsi:type="dcterms:W3CDTF">2020-12-10T03:14:34Z</dcterms:created>
  <dcterms:modified xsi:type="dcterms:W3CDTF">2024-10-13T09:57:58Z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0x010100ECC60ECA1E4B75418C9F583912320D30</vt:lpwstr>
  </property>
</Properties>
</file>