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clarivate-my.sharepoint.com/personal/yossi_katz_clarivate_com/Documents/Documents/CampusM/"/>
    </mc:Choice>
  </mc:AlternateContent>
  <xr:revisionPtr revIDLastSave="212" documentId="8_{CD9D5B05-F011-4845-95E8-DD8B4B57EFE2}" xr6:coauthVersionLast="47" xr6:coauthVersionMax="47" xr10:uidLastSave="{BCFCD76B-F685-431B-ABCB-C02FD14CABD6}"/>
  <bookViews>
    <workbookView xWindow="-120" yWindow="-120" windowWidth="29040" windowHeight="15840" tabRatio="758" xr2:uid="{AD2C24A4-07AE-461E-81DB-7CC1D2943B6C}"/>
  </bookViews>
  <sheets>
    <sheet name="Customer &amp; Status" sheetId="18" r:id="rId1"/>
    <sheet name="App Branding" sheetId="1" r:id="rId2"/>
    <sheet name="Developer Accounts" sheetId="19" r:id="rId3"/>
    <sheet name="App Store Listing" sheetId="12" r:id="rId4"/>
    <sheet name="Android View" sheetId="13" state="hidden" r:id="rId5"/>
    <sheet name="iOS View" sheetId="14" state="hidden" r:id="rId6"/>
    <sheet name="Settings" sheetId="10" state="hidden" r:id="rId7"/>
    <sheet name="Authentication (old)" sheetId="2" state="hidden" r:id="rId8"/>
  </sheets>
  <definedNames>
    <definedName name="auth">Settings!$B$12:$B$14</definedName>
    <definedName name="brathe">Settings!$B$17:$B$26</definedName>
    <definedName name="helpertable">Settings!$D$14:$J$55</definedName>
    <definedName name="helptabcust">Settings!$D$4:$H$10</definedName>
    <definedName name="status">Settings!$B$3:$B$5</definedName>
    <definedName name="yesno">Settings!$B$8:$B$9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 i="10" l="1"/>
  <c r="L5" i="10"/>
  <c r="L6" i="10"/>
  <c r="L7" i="10"/>
  <c r="L8" i="10"/>
  <c r="L9" i="10"/>
  <c r="L10" i="10"/>
  <c r="L4" i="10"/>
  <c r="M12" i="10"/>
  <c r="M15" i="10" s="1"/>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15" i="10"/>
  <c r="L16" i="10"/>
  <c r="L17" i="10"/>
  <c r="L18" i="10"/>
  <c r="L19" i="10"/>
  <c r="L20" i="10"/>
  <c r="L21" i="10"/>
  <c r="L22" i="10"/>
  <c r="L23" i="10"/>
  <c r="L14" i="10"/>
  <c r="M5" i="10" l="1"/>
  <c r="M36" i="10"/>
  <c r="M8" i="10"/>
  <c r="M4" i="10"/>
  <c r="M7" i="10"/>
  <c r="M10" i="10"/>
  <c r="M6" i="10"/>
  <c r="M9" i="10"/>
  <c r="M54" i="10"/>
  <c r="M50" i="10"/>
  <c r="M46" i="10"/>
  <c r="M42" i="10"/>
  <c r="M38" i="10"/>
  <c r="M34" i="10"/>
  <c r="M30" i="10"/>
  <c r="M26" i="10"/>
  <c r="M22" i="10"/>
  <c r="M18" i="10"/>
  <c r="M14" i="10"/>
  <c r="M53" i="10"/>
  <c r="M49" i="10"/>
  <c r="M45" i="10"/>
  <c r="M41" i="10"/>
  <c r="M37" i="10"/>
  <c r="M33" i="10"/>
  <c r="M29" i="10"/>
  <c r="M25" i="10"/>
  <c r="M21" i="10"/>
  <c r="M17" i="10"/>
  <c r="M56" i="10"/>
  <c r="M52" i="10"/>
  <c r="M48" i="10"/>
  <c r="M44" i="10"/>
  <c r="M40" i="10"/>
  <c r="M32" i="10"/>
  <c r="M28" i="10"/>
  <c r="M24" i="10"/>
  <c r="M20" i="10"/>
  <c r="M16" i="10"/>
  <c r="M55" i="10"/>
  <c r="M51" i="10"/>
  <c r="M47" i="10"/>
  <c r="M43" i="10"/>
  <c r="M39" i="10"/>
  <c r="M35" i="10"/>
  <c r="M31" i="10"/>
  <c r="M27" i="10"/>
  <c r="M23" i="10"/>
  <c r="M19" i="10"/>
  <c r="N8" i="10" l="1"/>
  <c r="N5" i="10"/>
  <c r="N9" i="10"/>
  <c r="N7" i="10"/>
  <c r="N6" i="10"/>
  <c r="N10" i="10"/>
  <c r="N4" i="10"/>
  <c r="N51" i="10"/>
  <c r="R51" i="10" s="1" a="1"/>
  <c r="R51" i="10" s="1"/>
  <c r="N30" i="10"/>
  <c r="T30" i="10" s="1" a="1"/>
  <c r="T30" i="10" s="1"/>
  <c r="N46" i="10"/>
  <c r="U46" i="10" s="1" a="1"/>
  <c r="U46" i="10" s="1"/>
  <c r="N29" i="10"/>
  <c r="R29" i="10" s="1" a="1"/>
  <c r="R29" i="10" s="1"/>
  <c r="N31" i="10"/>
  <c r="P31" i="10" s="1" a="1"/>
  <c r="P31" i="10" s="1"/>
  <c r="N45" i="10"/>
  <c r="T45" i="10" s="1" a="1"/>
  <c r="T45" i="10" s="1"/>
  <c r="N16" i="10"/>
  <c r="N32" i="10"/>
  <c r="N48" i="10"/>
  <c r="N20" i="10"/>
  <c r="N36" i="10"/>
  <c r="N52" i="10"/>
  <c r="N24" i="10"/>
  <c r="N40" i="10"/>
  <c r="N56" i="10"/>
  <c r="N28" i="10"/>
  <c r="N44" i="10"/>
  <c r="N39" i="10"/>
  <c r="N19" i="10"/>
  <c r="N54" i="10"/>
  <c r="N38" i="10"/>
  <c r="N22" i="10"/>
  <c r="V22" i="10" s="1" a="1"/>
  <c r="V22" i="10" s="1"/>
  <c r="N14" i="10"/>
  <c r="S14" i="10" s="1" a="1"/>
  <c r="S14" i="10" s="1"/>
  <c r="N37" i="10"/>
  <c r="N21" i="10"/>
  <c r="U21" i="10" s="1" a="1"/>
  <c r="U21" i="10" s="1"/>
  <c r="N35" i="10"/>
  <c r="R35" i="10" s="1" a="1"/>
  <c r="R35" i="10" s="1"/>
  <c r="N50" i="10"/>
  <c r="S50" i="10" s="1" a="1"/>
  <c r="S50" i="10" s="1"/>
  <c r="N18" i="10"/>
  <c r="S18" i="10" s="1" a="1"/>
  <c r="S18" i="10" s="1"/>
  <c r="N55" i="10"/>
  <c r="T55" i="10" s="1" a="1"/>
  <c r="T55" i="10" s="1"/>
  <c r="N33" i="10"/>
  <c r="R33" i="10" s="1" a="1"/>
  <c r="R33" i="10" s="1"/>
  <c r="N43" i="10"/>
  <c r="N23" i="10"/>
  <c r="N42" i="10"/>
  <c r="N26" i="10"/>
  <c r="V26" i="10" s="1" a="1"/>
  <c r="V26" i="10" s="1"/>
  <c r="N27" i="10"/>
  <c r="N41" i="10"/>
  <c r="N25" i="10"/>
  <c r="R25" i="10" s="1" a="1"/>
  <c r="R25" i="10" s="1"/>
  <c r="N15" i="10"/>
  <c r="V15" i="10" s="1" a="1"/>
  <c r="V15" i="10" s="1"/>
  <c r="N34" i="10"/>
  <c r="P34" i="10" s="1" a="1"/>
  <c r="P34" i="10" s="1"/>
  <c r="N53" i="10"/>
  <c r="R53" i="10" s="1" a="1"/>
  <c r="R53" i="10" s="1"/>
  <c r="N47" i="10"/>
  <c r="U30" i="10" a="1"/>
  <c r="U30" i="10" s="1"/>
  <c r="S30" i="10" a="1"/>
  <c r="S30" i="10" s="1"/>
  <c r="R30" i="10" a="1"/>
  <c r="R30" i="10" s="1"/>
  <c r="P30" i="10" a="1"/>
  <c r="P30" i="10" s="1"/>
  <c r="Q30" i="10" a="1"/>
  <c r="Q30" i="10" s="1"/>
  <c r="N49" i="10"/>
  <c r="N17" i="10"/>
  <c r="S22" i="10" l="1" a="1"/>
  <c r="S22" i="10" s="1"/>
  <c r="U50" i="10" a="1"/>
  <c r="U50" i="10" s="1"/>
  <c r="S7" i="10" a="1"/>
  <c r="S7" i="10" s="1"/>
  <c r="P7" i="10" a="1"/>
  <c r="P7" i="10" s="1"/>
  <c r="V7" i="10" a="1"/>
  <c r="V7" i="10" s="1"/>
  <c r="R7" i="10" a="1"/>
  <c r="R7" i="10" s="1"/>
  <c r="U7" i="10" a="1"/>
  <c r="U7" i="10" s="1"/>
  <c r="Q7" i="10" a="1"/>
  <c r="Q7" i="10" s="1"/>
  <c r="T7" i="10" a="1"/>
  <c r="T7" i="10" s="1"/>
  <c r="T4" i="10" a="1"/>
  <c r="T4" i="10" s="1"/>
  <c r="P4" i="10" a="1"/>
  <c r="P4" i="10" s="1"/>
  <c r="Q4" i="10" a="1"/>
  <c r="Q4" i="10" s="1"/>
  <c r="S4" i="10" a="1"/>
  <c r="S4" i="10" s="1"/>
  <c r="V4" i="10" a="1"/>
  <c r="V4" i="10" s="1"/>
  <c r="R4" i="10" a="1"/>
  <c r="R4" i="10" s="1"/>
  <c r="U4" i="10" a="1"/>
  <c r="U4" i="10" s="1"/>
  <c r="U9" i="10" a="1"/>
  <c r="U9" i="10" s="1"/>
  <c r="Q9" i="10" a="1"/>
  <c r="Q9" i="10" s="1"/>
  <c r="R9" i="10" a="1"/>
  <c r="R9" i="10" s="1"/>
  <c r="T9" i="10" a="1"/>
  <c r="T9" i="10" s="1"/>
  <c r="P9" i="10" a="1"/>
  <c r="P9" i="10" s="1"/>
  <c r="V9" i="10" a="1"/>
  <c r="V9" i="10" s="1"/>
  <c r="S9" i="10" a="1"/>
  <c r="S9" i="10" s="1"/>
  <c r="V10" i="10" a="1"/>
  <c r="V10" i="10" s="1"/>
  <c r="R10" i="10" a="1"/>
  <c r="R10" i="10" s="1"/>
  <c r="S10" i="10" a="1"/>
  <c r="S10" i="10" s="1"/>
  <c r="U10" i="10" a="1"/>
  <c r="U10" i="10" s="1"/>
  <c r="Q10" i="10" a="1"/>
  <c r="Q10" i="10" s="1"/>
  <c r="T10" i="10" a="1"/>
  <c r="T10" i="10" s="1"/>
  <c r="P10" i="10" a="1"/>
  <c r="P10" i="10" s="1"/>
  <c r="U5" i="10" a="1"/>
  <c r="U5" i="10" s="1"/>
  <c r="Q5" i="10" a="1"/>
  <c r="Q5" i="10" s="1"/>
  <c r="V5" i="10" a="1"/>
  <c r="V5" i="10" s="1"/>
  <c r="T5" i="10" a="1"/>
  <c r="T5" i="10" s="1"/>
  <c r="P5" i="10" a="1"/>
  <c r="P5" i="10" s="1"/>
  <c r="R5" i="10" a="1"/>
  <c r="R5" i="10" s="1"/>
  <c r="S5" i="10" a="1"/>
  <c r="S5" i="10" s="1"/>
  <c r="V6" i="10" a="1"/>
  <c r="V6" i="10" s="1"/>
  <c r="R6" i="10" a="1"/>
  <c r="R6" i="10" s="1"/>
  <c r="U6" i="10" a="1"/>
  <c r="U6" i="10" s="1"/>
  <c r="Q6" i="10" a="1"/>
  <c r="Q6" i="10" s="1"/>
  <c r="S6" i="10" a="1"/>
  <c r="S6" i="10" s="1"/>
  <c r="T6" i="10" a="1"/>
  <c r="T6" i="10" s="1"/>
  <c r="P6" i="10" a="1"/>
  <c r="P6" i="10" s="1"/>
  <c r="T8" i="10" a="1"/>
  <c r="T8" i="10" s="1"/>
  <c r="P8" i="10" a="1"/>
  <c r="P8" i="10" s="1"/>
  <c r="Q8" i="10" a="1"/>
  <c r="Q8" i="10" s="1"/>
  <c r="S8" i="10" a="1"/>
  <c r="S8" i="10" s="1"/>
  <c r="U8" i="10" a="1"/>
  <c r="U8" i="10" s="1"/>
  <c r="V8" i="10" a="1"/>
  <c r="V8" i="10" s="1"/>
  <c r="R8" i="10" a="1"/>
  <c r="R8" i="10" s="1"/>
  <c r="V30" i="10" a="1"/>
  <c r="V30" i="10" s="1"/>
  <c r="T51" i="10" a="1"/>
  <c r="T51" i="10" s="1"/>
  <c r="V51" i="10" a="1"/>
  <c r="V51" i="10" s="1"/>
  <c r="Q51" i="10" a="1"/>
  <c r="Q51" i="10" s="1"/>
  <c r="U51" i="10" a="1"/>
  <c r="U51" i="10" s="1"/>
  <c r="S51" i="10" a="1"/>
  <c r="S51" i="10" s="1"/>
  <c r="P51" i="10" a="1"/>
  <c r="P51" i="10" s="1"/>
  <c r="V18" i="10" a="1"/>
  <c r="V18" i="10" s="1"/>
  <c r="V46" i="10" a="1"/>
  <c r="V46" i="10" s="1"/>
  <c r="U15" i="10" a="1"/>
  <c r="U15" i="10" s="1"/>
  <c r="P33" i="10" a="1"/>
  <c r="P33" i="10" s="1"/>
  <c r="V29" i="10" a="1"/>
  <c r="V29" i="10" s="1"/>
  <c r="Q46" i="10" a="1"/>
  <c r="Q46" i="10" s="1"/>
  <c r="P46" i="10" a="1"/>
  <c r="P46" i="10" s="1"/>
  <c r="V33" i="10" a="1"/>
  <c r="V33" i="10" s="1"/>
  <c r="P50" i="10" a="1"/>
  <c r="P50" i="10" s="1"/>
  <c r="R46" i="10" a="1"/>
  <c r="R46" i="10" s="1"/>
  <c r="Q55" i="10" a="1"/>
  <c r="Q55" i="10" s="1"/>
  <c r="Q29" i="10" a="1"/>
  <c r="Q29" i="10" s="1"/>
  <c r="T46" i="10" a="1"/>
  <c r="T46" i="10" s="1"/>
  <c r="S26" i="10" a="1"/>
  <c r="S26" i="10" s="1"/>
  <c r="V35" i="10" a="1"/>
  <c r="V35" i="10" s="1"/>
  <c r="S46" i="10" a="1"/>
  <c r="S46" i="10" s="1"/>
  <c r="P29" i="10" a="1"/>
  <c r="P29" i="10" s="1"/>
  <c r="Q35" i="10" a="1"/>
  <c r="Q35" i="10" s="1"/>
  <c r="T35" i="10" a="1"/>
  <c r="T35" i="10" s="1"/>
  <c r="R55" i="10" a="1"/>
  <c r="R55" i="10" s="1"/>
  <c r="T15" i="10" a="1"/>
  <c r="T15" i="10" s="1"/>
  <c r="U25" i="10" a="1"/>
  <c r="U25" i="10" s="1"/>
  <c r="T33" i="10" a="1"/>
  <c r="T33" i="10" s="1"/>
  <c r="P35" i="10" a="1"/>
  <c r="P35" i="10" s="1"/>
  <c r="R21" i="10" a="1"/>
  <c r="R21" i="10" s="1"/>
  <c r="P55" i="10" a="1"/>
  <c r="P55" i="10" s="1"/>
  <c r="R45" i="10" a="1"/>
  <c r="R45" i="10" s="1"/>
  <c r="V25" i="10" a="1"/>
  <c r="V25" i="10" s="1"/>
  <c r="V55" i="10" a="1"/>
  <c r="V55" i="10" s="1"/>
  <c r="V21" i="10" a="1"/>
  <c r="V21" i="10" s="1"/>
  <c r="U31" i="10" a="1"/>
  <c r="U31" i="10" s="1"/>
  <c r="R31" i="10" a="1"/>
  <c r="R31" i="10" s="1"/>
  <c r="Q31" i="10" a="1"/>
  <c r="Q31" i="10" s="1"/>
  <c r="T31" i="10" a="1"/>
  <c r="T31" i="10" s="1"/>
  <c r="T29" i="10" a="1"/>
  <c r="T29" i="10" s="1"/>
  <c r="S29" i="10" a="1"/>
  <c r="S29" i="10" s="1"/>
  <c r="S31" i="10" a="1"/>
  <c r="S31" i="10" s="1"/>
  <c r="V31" i="10" a="1"/>
  <c r="V31" i="10" s="1"/>
  <c r="U29" i="10" a="1"/>
  <c r="U29" i="10" s="1"/>
  <c r="T18" i="10" a="1"/>
  <c r="T18" i="10" s="1"/>
  <c r="P53" i="10" a="1"/>
  <c r="P53" i="10" s="1"/>
  <c r="S45" i="10" a="1"/>
  <c r="S45" i="10" s="1"/>
  <c r="V45" i="10" a="1"/>
  <c r="V45" i="10" s="1"/>
  <c r="Q18" i="10" a="1"/>
  <c r="Q18" i="10" s="1"/>
  <c r="T53" i="10" a="1"/>
  <c r="T53" i="10" s="1"/>
  <c r="U18" i="10" a="1"/>
  <c r="U18" i="10" s="1"/>
  <c r="Q45" i="10" a="1"/>
  <c r="Q45" i="10" s="1"/>
  <c r="P45" i="10" a="1"/>
  <c r="P45" i="10" s="1"/>
  <c r="P18" i="10" a="1"/>
  <c r="P18" i="10" s="1"/>
  <c r="V53" i="10" a="1"/>
  <c r="V53" i="10" s="1"/>
  <c r="R18" i="10" a="1"/>
  <c r="R18" i="10" s="1"/>
  <c r="U45" i="10" a="1"/>
  <c r="U45" i="10" s="1"/>
  <c r="S27" i="10" a="1"/>
  <c r="S27" i="10" s="1"/>
  <c r="V27" i="10" a="1"/>
  <c r="V27" i="10" s="1"/>
  <c r="Q27" i="10" a="1"/>
  <c r="Q27" i="10" s="1"/>
  <c r="R27" i="10" a="1"/>
  <c r="R27" i="10" s="1"/>
  <c r="U27" i="10" a="1"/>
  <c r="U27" i="10" s="1"/>
  <c r="P27" i="10" a="1"/>
  <c r="P27" i="10" s="1"/>
  <c r="T27" i="10" a="1"/>
  <c r="T27" i="10" s="1"/>
  <c r="S19" i="10" a="1"/>
  <c r="S19" i="10" s="1"/>
  <c r="U19" i="10" a="1"/>
  <c r="U19" i="10" s="1"/>
  <c r="Q19" i="10" a="1"/>
  <c r="Q19" i="10" s="1"/>
  <c r="P19" i="10" a="1"/>
  <c r="P19" i="10" s="1"/>
  <c r="R19" i="10" a="1"/>
  <c r="R19" i="10" s="1"/>
  <c r="T19" i="10" a="1"/>
  <c r="T19" i="10" s="1"/>
  <c r="V19" i="10" a="1"/>
  <c r="V19" i="10" s="1"/>
  <c r="T16" i="10" a="1"/>
  <c r="T16" i="10" s="1"/>
  <c r="R16" i="10" a="1"/>
  <c r="R16" i="10" s="1"/>
  <c r="U16" i="10" a="1"/>
  <c r="U16" i="10" s="1"/>
  <c r="Q16" i="10" a="1"/>
  <c r="Q16" i="10" s="1"/>
  <c r="V16" i="10" a="1"/>
  <c r="V16" i="10" s="1"/>
  <c r="S16" i="10" a="1"/>
  <c r="S16" i="10" s="1"/>
  <c r="P16" i="10" a="1"/>
  <c r="P16" i="10" s="1"/>
  <c r="P49" i="10" a="1"/>
  <c r="P49" i="10" s="1"/>
  <c r="T49" i="10" a="1"/>
  <c r="T49" i="10" s="1"/>
  <c r="R49" i="10" a="1"/>
  <c r="R49" i="10" s="1"/>
  <c r="S49" i="10" a="1"/>
  <c r="S49" i="10" s="1"/>
  <c r="U49" i="10" a="1"/>
  <c r="U49" i="10" s="1"/>
  <c r="V49" i="10" a="1"/>
  <c r="V49" i="10" s="1"/>
  <c r="Q49" i="10" a="1"/>
  <c r="Q49" i="10" s="1"/>
  <c r="S15" i="10" a="1"/>
  <c r="S15" i="10" s="1"/>
  <c r="P15" i="10" a="1"/>
  <c r="P15" i="10" s="1"/>
  <c r="Q15" i="10" a="1"/>
  <c r="Q15" i="10" s="1"/>
  <c r="R15" i="10" a="1"/>
  <c r="R15" i="10" s="1"/>
  <c r="T26" i="10" a="1"/>
  <c r="T26" i="10" s="1"/>
  <c r="P26" i="10" a="1"/>
  <c r="P26" i="10" s="1"/>
  <c r="Q26" i="10" a="1"/>
  <c r="Q26" i="10" s="1"/>
  <c r="R26" i="10" a="1"/>
  <c r="R26" i="10" s="1"/>
  <c r="U26" i="10" a="1"/>
  <c r="U26" i="10" s="1"/>
  <c r="Q33" i="10" a="1"/>
  <c r="Q33" i="10" s="1"/>
  <c r="S33" i="10" a="1"/>
  <c r="S33" i="10" s="1"/>
  <c r="U33" i="10" a="1"/>
  <c r="U33" i="10" s="1"/>
  <c r="S35" i="10" a="1"/>
  <c r="S35" i="10" s="1"/>
  <c r="U35" i="10" a="1"/>
  <c r="U35" i="10" s="1"/>
  <c r="P22" i="10" a="1"/>
  <c r="P22" i="10" s="1"/>
  <c r="U22" i="10" a="1"/>
  <c r="U22" i="10" s="1"/>
  <c r="T22" i="10" a="1"/>
  <c r="T22" i="10" s="1"/>
  <c r="Q22" i="10" a="1"/>
  <c r="Q22" i="10" s="1"/>
  <c r="R22" i="10" a="1"/>
  <c r="R22" i="10" s="1"/>
  <c r="R39" i="10" a="1"/>
  <c r="R39" i="10" s="1"/>
  <c r="P39" i="10" a="1"/>
  <c r="P39" i="10" s="1"/>
  <c r="V39" i="10" a="1"/>
  <c r="V39" i="10" s="1"/>
  <c r="T39" i="10" a="1"/>
  <c r="T39" i="10" s="1"/>
  <c r="U39" i="10" a="1"/>
  <c r="U39" i="10" s="1"/>
  <c r="Q39" i="10" a="1"/>
  <c r="Q39" i="10" s="1"/>
  <c r="S39" i="10" a="1"/>
  <c r="S39" i="10" s="1"/>
  <c r="T40" i="10" a="1"/>
  <c r="T40" i="10" s="1"/>
  <c r="R40" i="10" a="1"/>
  <c r="R40" i="10" s="1"/>
  <c r="V40" i="10" a="1"/>
  <c r="V40" i="10" s="1"/>
  <c r="P40" i="10" a="1"/>
  <c r="P40" i="10" s="1"/>
  <c r="U40" i="10" a="1"/>
  <c r="U40" i="10" s="1"/>
  <c r="S40" i="10" a="1"/>
  <c r="S40" i="10" s="1"/>
  <c r="Q40" i="10" a="1"/>
  <c r="Q40" i="10" s="1"/>
  <c r="T20" i="10" a="1"/>
  <c r="T20" i="10" s="1"/>
  <c r="Q20" i="10" a="1"/>
  <c r="Q20" i="10" s="1"/>
  <c r="P20" i="10" a="1"/>
  <c r="P20" i="10" s="1"/>
  <c r="R20" i="10" a="1"/>
  <c r="R20" i="10" s="1"/>
  <c r="S20" i="10" a="1"/>
  <c r="S20" i="10" s="1"/>
  <c r="U20" i="10" a="1"/>
  <c r="U20" i="10" s="1"/>
  <c r="V20" i="10" a="1"/>
  <c r="V20" i="10" s="1"/>
  <c r="R34" i="10" a="1"/>
  <c r="R34" i="10" s="1"/>
  <c r="V34" i="10" a="1"/>
  <c r="V34" i="10" s="1"/>
  <c r="T34" i="10" a="1"/>
  <c r="T34" i="10" s="1"/>
  <c r="R50" i="10" a="1"/>
  <c r="R50" i="10" s="1"/>
  <c r="V50" i="10" a="1"/>
  <c r="V50" i="10" s="1"/>
  <c r="T50" i="10" a="1"/>
  <c r="T50" i="10" s="1"/>
  <c r="U14" i="10" a="1"/>
  <c r="U14" i="10" s="1"/>
  <c r="P14" i="10" a="1"/>
  <c r="P14" i="10" s="1"/>
  <c r="Q14" i="10" a="1"/>
  <c r="Q14" i="10" s="1"/>
  <c r="T14" i="10" a="1"/>
  <c r="T14" i="10" s="1"/>
  <c r="R14" i="10" a="1"/>
  <c r="R14" i="10" s="1"/>
  <c r="P36" i="10" a="1"/>
  <c r="P36" i="10" s="1"/>
  <c r="U36" i="10" a="1"/>
  <c r="U36" i="10" s="1"/>
  <c r="T36" i="10" a="1"/>
  <c r="T36" i="10" s="1"/>
  <c r="R36" i="10" a="1"/>
  <c r="R36" i="10" s="1"/>
  <c r="S36" i="10" a="1"/>
  <c r="S36" i="10" s="1"/>
  <c r="Q36" i="10" a="1"/>
  <c r="Q36" i="10" s="1"/>
  <c r="V36" i="10" a="1"/>
  <c r="V36" i="10" s="1"/>
  <c r="U34" i="10" a="1"/>
  <c r="U34" i="10" s="1"/>
  <c r="V14" i="10" a="1"/>
  <c r="V14" i="10" s="1"/>
  <c r="Q50" i="10" a="1"/>
  <c r="Q50" i="10" s="1"/>
  <c r="T25" i="10" a="1"/>
  <c r="T25" i="10" s="1"/>
  <c r="Q25" i="10" a="1"/>
  <c r="Q25" i="10" s="1"/>
  <c r="P25" i="10" a="1"/>
  <c r="P25" i="10" s="1"/>
  <c r="S25" i="10" a="1"/>
  <c r="S25" i="10" s="1"/>
  <c r="U42" i="10" a="1"/>
  <c r="U42" i="10" s="1"/>
  <c r="S42" i="10" a="1"/>
  <c r="S42" i="10" s="1"/>
  <c r="R42" i="10" a="1"/>
  <c r="R42" i="10" s="1"/>
  <c r="P42" i="10" a="1"/>
  <c r="P42" i="10" s="1"/>
  <c r="Q42" i="10" a="1"/>
  <c r="Q42" i="10" s="1"/>
  <c r="T42" i="10" a="1"/>
  <c r="T42" i="10" s="1"/>
  <c r="V42" i="10" a="1"/>
  <c r="V42" i="10" s="1"/>
  <c r="S55" i="10" a="1"/>
  <c r="S55" i="10" s="1"/>
  <c r="U55" i="10" a="1"/>
  <c r="U55" i="10" s="1"/>
  <c r="P21" i="10" a="1"/>
  <c r="P21" i="10" s="1"/>
  <c r="S21" i="10" a="1"/>
  <c r="S21" i="10" s="1"/>
  <c r="T21" i="10" a="1"/>
  <c r="T21" i="10" s="1"/>
  <c r="Q21" i="10" a="1"/>
  <c r="Q21" i="10" s="1"/>
  <c r="Q38" i="10" a="1"/>
  <c r="Q38" i="10" s="1"/>
  <c r="V38" i="10" a="1"/>
  <c r="V38" i="10" s="1"/>
  <c r="U38" i="10" a="1"/>
  <c r="U38" i="10" s="1"/>
  <c r="S38" i="10" a="1"/>
  <c r="S38" i="10" s="1"/>
  <c r="T38" i="10" a="1"/>
  <c r="T38" i="10" s="1"/>
  <c r="R38" i="10" a="1"/>
  <c r="R38" i="10" s="1"/>
  <c r="P38" i="10" a="1"/>
  <c r="P38" i="10" s="1"/>
  <c r="V44" i="10" a="1"/>
  <c r="V44" i="10" s="1"/>
  <c r="S44" i="10" a="1"/>
  <c r="S44" i="10" s="1"/>
  <c r="Q44" i="10" a="1"/>
  <c r="Q44" i="10" s="1"/>
  <c r="T44" i="10" a="1"/>
  <c r="T44" i="10" s="1"/>
  <c r="R44" i="10" a="1"/>
  <c r="R44" i="10" s="1"/>
  <c r="P44" i="10" a="1"/>
  <c r="P44" i="10" s="1"/>
  <c r="U44" i="10" a="1"/>
  <c r="U44" i="10" s="1"/>
  <c r="T24" i="10" a="1"/>
  <c r="T24" i="10" s="1"/>
  <c r="R24" i="10" a="1"/>
  <c r="R24" i="10" s="1"/>
  <c r="Q24" i="10" a="1"/>
  <c r="Q24" i="10" s="1"/>
  <c r="P24" i="10" a="1"/>
  <c r="P24" i="10" s="1"/>
  <c r="V24" i="10" a="1"/>
  <c r="V24" i="10" s="1"/>
  <c r="U24" i="10" a="1"/>
  <c r="U24" i="10" s="1"/>
  <c r="S24" i="10" a="1"/>
  <c r="S24" i="10" s="1"/>
  <c r="S48" i="10" a="1"/>
  <c r="S48" i="10" s="1"/>
  <c r="Q48" i="10" a="1"/>
  <c r="Q48" i="10" s="1"/>
  <c r="P48" i="10" a="1"/>
  <c r="P48" i="10" s="1"/>
  <c r="U48" i="10" a="1"/>
  <c r="U48" i="10" s="1"/>
  <c r="V48" i="10" a="1"/>
  <c r="V48" i="10" s="1"/>
  <c r="T48" i="10" a="1"/>
  <c r="T48" i="10" s="1"/>
  <c r="R48" i="10" a="1"/>
  <c r="R48" i="10" s="1"/>
  <c r="R17" i="10" a="1"/>
  <c r="R17" i="10" s="1"/>
  <c r="T17" i="10" a="1"/>
  <c r="T17" i="10" s="1"/>
  <c r="V17" i="10" a="1"/>
  <c r="V17" i="10" s="1"/>
  <c r="P17" i="10" a="1"/>
  <c r="P17" i="10" s="1"/>
  <c r="Q17" i="10" a="1"/>
  <c r="Q17" i="10" s="1"/>
  <c r="S17" i="10" a="1"/>
  <c r="S17" i="10" s="1"/>
  <c r="U17" i="10" a="1"/>
  <c r="U17" i="10" s="1"/>
  <c r="S43" i="10" a="1"/>
  <c r="S43" i="10" s="1"/>
  <c r="Q43" i="10" a="1"/>
  <c r="Q43" i="10" s="1"/>
  <c r="U43" i="10" a="1"/>
  <c r="U43" i="10" s="1"/>
  <c r="V43" i="10" a="1"/>
  <c r="V43" i="10" s="1"/>
  <c r="R43" i="10" a="1"/>
  <c r="R43" i="10" s="1"/>
  <c r="T43" i="10" a="1"/>
  <c r="T43" i="10" s="1"/>
  <c r="P43" i="10" a="1"/>
  <c r="P43" i="10" s="1"/>
  <c r="T56" i="10" a="1"/>
  <c r="T56" i="10" s="1"/>
  <c r="R56" i="10" a="1"/>
  <c r="R56" i="10" s="1"/>
  <c r="V56" i="10" a="1"/>
  <c r="V56" i="10" s="1"/>
  <c r="U56" i="10" a="1"/>
  <c r="U56" i="10" s="1"/>
  <c r="P56" i="10" a="1"/>
  <c r="P56" i="10" s="1"/>
  <c r="S56" i="10" a="1"/>
  <c r="S56" i="10" s="1"/>
  <c r="Q56" i="10" a="1"/>
  <c r="Q56" i="10" s="1"/>
  <c r="S34" i="10" a="1"/>
  <c r="S34" i="10" s="1"/>
  <c r="Q34" i="10" a="1"/>
  <c r="Q34" i="10" s="1"/>
  <c r="U47" i="10" a="1"/>
  <c r="U47" i="10" s="1"/>
  <c r="R47" i="10" a="1"/>
  <c r="R47" i="10" s="1"/>
  <c r="P47" i="10" a="1"/>
  <c r="P47" i="10" s="1"/>
  <c r="S47" i="10" a="1"/>
  <c r="S47" i="10" s="1"/>
  <c r="V47" i="10" a="1"/>
  <c r="V47" i="10" s="1"/>
  <c r="Q47" i="10" a="1"/>
  <c r="Q47" i="10" s="1"/>
  <c r="T47" i="10" a="1"/>
  <c r="T47" i="10" s="1"/>
  <c r="Q53" i="10" a="1"/>
  <c r="Q53" i="10" s="1"/>
  <c r="S53" i="10" a="1"/>
  <c r="S53" i="10" s="1"/>
  <c r="U53" i="10" a="1"/>
  <c r="U53" i="10" s="1"/>
  <c r="U41" i="10" a="1"/>
  <c r="U41" i="10" s="1"/>
  <c r="S41" i="10" a="1"/>
  <c r="S41" i="10" s="1"/>
  <c r="P41" i="10" a="1"/>
  <c r="P41" i="10" s="1"/>
  <c r="Q41" i="10" a="1"/>
  <c r="Q41" i="10" s="1"/>
  <c r="V41" i="10" a="1"/>
  <c r="V41" i="10" s="1"/>
  <c r="T41" i="10" a="1"/>
  <c r="T41" i="10" s="1"/>
  <c r="R41" i="10" a="1"/>
  <c r="R41" i="10" s="1"/>
  <c r="S23" i="10" a="1"/>
  <c r="S23" i="10" s="1"/>
  <c r="T23" i="10" a="1"/>
  <c r="T23" i="10" s="1"/>
  <c r="R23" i="10" a="1"/>
  <c r="R23" i="10" s="1"/>
  <c r="U23" i="10" a="1"/>
  <c r="U23" i="10" s="1"/>
  <c r="P23" i="10" a="1"/>
  <c r="P23" i="10" s="1"/>
  <c r="V23" i="10" a="1"/>
  <c r="V23" i="10" s="1"/>
  <c r="Q23" i="10" a="1"/>
  <c r="Q23" i="10" s="1"/>
  <c r="Q37" i="10" a="1"/>
  <c r="Q37" i="10" s="1"/>
  <c r="V37" i="10" a="1"/>
  <c r="V37" i="10" s="1"/>
  <c r="U37" i="10" a="1"/>
  <c r="U37" i="10" s="1"/>
  <c r="S37" i="10" a="1"/>
  <c r="S37" i="10" s="1"/>
  <c r="T37" i="10" a="1"/>
  <c r="T37" i="10" s="1"/>
  <c r="R37" i="10" a="1"/>
  <c r="R37" i="10" s="1"/>
  <c r="P37" i="10" a="1"/>
  <c r="P37" i="10" s="1"/>
  <c r="U54" i="10" a="1"/>
  <c r="U54" i="10" s="1"/>
  <c r="S54" i="10" a="1"/>
  <c r="S54" i="10" s="1"/>
  <c r="Q54" i="10" a="1"/>
  <c r="Q54" i="10" s="1"/>
  <c r="R54" i="10" a="1"/>
  <c r="R54" i="10" s="1"/>
  <c r="P54" i="10" a="1"/>
  <c r="P54" i="10" s="1"/>
  <c r="T54" i="10" a="1"/>
  <c r="T54" i="10" s="1"/>
  <c r="V54" i="10" a="1"/>
  <c r="V54" i="10" s="1"/>
  <c r="T28" i="10" a="1"/>
  <c r="T28" i="10" s="1"/>
  <c r="V28" i="10" a="1"/>
  <c r="V28" i="10" s="1"/>
  <c r="Q28" i="10" a="1"/>
  <c r="Q28" i="10" s="1"/>
  <c r="R28" i="10" a="1"/>
  <c r="R28" i="10" s="1"/>
  <c r="U28" i="10" a="1"/>
  <c r="U28" i="10" s="1"/>
  <c r="S28" i="10" a="1"/>
  <c r="S28" i="10" s="1"/>
  <c r="P28" i="10" a="1"/>
  <c r="P28" i="10" s="1"/>
  <c r="P52" i="10" a="1"/>
  <c r="P52" i="10" s="1"/>
  <c r="U52" i="10" a="1"/>
  <c r="U52" i="10" s="1"/>
  <c r="T52" i="10" a="1"/>
  <c r="T52" i="10" s="1"/>
  <c r="R52" i="10" a="1"/>
  <c r="R52" i="10" s="1"/>
  <c r="Q52" i="10" a="1"/>
  <c r="Q52" i="10" s="1"/>
  <c r="S52" i="10" a="1"/>
  <c r="S52" i="10" s="1"/>
  <c r="V52" i="10" a="1"/>
  <c r="V52" i="10" s="1"/>
  <c r="S32" i="10" a="1"/>
  <c r="S32" i="10" s="1"/>
  <c r="Q32" i="10" a="1"/>
  <c r="Q32" i="10" s="1"/>
  <c r="P32" i="10" a="1"/>
  <c r="P32" i="10" s="1"/>
  <c r="U32" i="10" a="1"/>
  <c r="U32" i="10" s="1"/>
  <c r="V32" i="10" a="1"/>
  <c r="V32" i="10" s="1"/>
  <c r="T32" i="10" a="1"/>
  <c r="T32" i="10" s="1"/>
  <c r="R32" i="10" a="1"/>
  <c r="R32"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<sst xmlns="http://schemas.openxmlformats.org/spreadsheetml/2006/main" count="724" uniqueCount="229">
  <si>
    <t xml:space="preserve">The spreadsheet is the form needed to get campusM App activated
The  worksheets in this form will allow the Ex Libris Professional Services team to create the app based on your guidelines, input and information. </t>
  </si>
  <si>
    <t>Customer's Name:</t>
  </si>
  <si>
    <t>Date:</t>
  </si>
  <si>
    <t>Roles and Responsibilities - On-Boarding Phase</t>
  </si>
  <si>
    <t>Role</t>
  </si>
  <si>
    <t>Name</t>
  </si>
  <si>
    <t>E-Mail</t>
  </si>
  <si>
    <t xml:space="preserve">Required for 
On-Boarding </t>
  </si>
  <si>
    <t>Status</t>
  </si>
  <si>
    <t>Due Date</t>
  </si>
  <si>
    <t>Link</t>
  </si>
  <si>
    <t>App Branding</t>
  </si>
  <si>
    <t>Yes</t>
  </si>
  <si>
    <t>Not Started</t>
  </si>
  <si>
    <t xml:space="preserve">Developer Accounts </t>
  </si>
  <si>
    <t>Developer Accounts</t>
  </si>
  <si>
    <t>App Store Listing</t>
  </si>
  <si>
    <t xml:space="preserve">
Your campusM app and portal branding are fully customizable based on the campusM branding options. The choices and selections made can be changed at any point during the activation, post-activation and even post go-live. The campusM App Builder component provides you with full control over the look-n-feel of the app. 
During the activation, your campusM team will configure the initial branding of the app based on your input and choices. During the post-activation stage, you will receive training, support and a showcase of customer examples to ensure you can use the App Builder in a self-sufficient manner.</t>
  </si>
  <si>
    <t>Field</t>
  </si>
  <si>
    <t>Mandatory / Optional</t>
  </si>
  <si>
    <t>Value</t>
  </si>
  <si>
    <t>Notes</t>
  </si>
  <si>
    <t>Additional Info</t>
  </si>
  <si>
    <t>High-Level Visual</t>
  </si>
  <si>
    <t>Please review the App Visuals Template and choose the Home page Theme and icons</t>
  </si>
  <si>
    <t>Theme</t>
  </si>
  <si>
    <t>Mandatory</t>
  </si>
  <si>
    <t>Please select an option here</t>
  </si>
  <si>
    <t>App Visuals Template</t>
  </si>
  <si>
    <t xml:space="preserve">Text Font </t>
  </si>
  <si>
    <t>Optional</t>
  </si>
  <si>
    <t>Font name</t>
  </si>
  <si>
    <t>Text Color</t>
  </si>
  <si>
    <t>HEX Code/s (Comma separated)</t>
  </si>
  <si>
    <t>Icons Background form</t>
  </si>
  <si>
    <t>Icons Visual</t>
  </si>
  <si>
    <t>Icons  Color</t>
  </si>
  <si>
    <t>Icons Background Color</t>
  </si>
  <si>
    <t>Tiles Background Color</t>
  </si>
  <si>
    <t>Home Screen Visual (Optional)</t>
  </si>
  <si>
    <t>Home Screen Background Color</t>
  </si>
  <si>
    <t>HEX Code</t>
  </si>
  <si>
    <t>Home Screen Background Image</t>
  </si>
  <si>
    <t>• PNG format</t>
  </si>
  <si>
    <t>Product Integrations Visual (Optional)</t>
  </si>
  <si>
    <t>App Color - Primary</t>
  </si>
  <si>
    <t>App Color - Secondary</t>
  </si>
  <si>
    <t>Files</t>
  </si>
  <si>
    <t>Header Image</t>
  </si>
  <si>
    <t>• PNG format
• Dimensions - 5x1
• Transparent background</t>
  </si>
  <si>
    <t>Branding Guidelines</t>
  </si>
  <si>
    <t>App Logo / App Icon</t>
  </si>
  <si>
    <t>• PNG format
• 1024x1024
• Transparent background</t>
  </si>
  <si>
    <t>Android Feature Graphic</t>
  </si>
  <si>
    <t>• 24-bit PNG format (no alpha)
• 1024 (width) x 500 (height)</t>
  </si>
  <si>
    <t>More information on the App Branding selection</t>
  </si>
  <si>
    <t>Please complete the tables below</t>
  </si>
  <si>
    <t>Your campusM app will be a white label app and appear in the app stores under the institution developer account with your app name and branding.
The Developer Accounts are used to create the app center testing apps for sandbox, preview and production, for submitting to Apple and Google stores for approval and for updating the app version once the app is live.
During the activation, your campusM team will submit the app to the iOS App Store and Google Play Store using the institution developer account.</t>
  </si>
  <si>
    <t>Requirements</t>
  </si>
  <si>
    <t>Status / Value</t>
  </si>
  <si>
    <t>Developer Account and iTunes Connect Account</t>
  </si>
  <si>
    <t xml:space="preserve">Google Developer Console account </t>
  </si>
  <si>
    <t>Google API Project</t>
  </si>
  <si>
    <t>Google Play Service Account JSON file</t>
  </si>
  <si>
    <t>Please add  JSON file</t>
  </si>
  <si>
    <t>Your campusM app will be a white-label app and appear in the app stores under the institution developer account with your app name and branding.
The App Store Listing is used when the app is submitted to Apple and Google stores for approval, and contains all the formal information needed to submit the app, such as: app name, app long name, keywords, app description, etc.
During the activation, your campusM team will submit the app to the Apple and Google stores for approval using the institution developers account and the information in this form.</t>
  </si>
  <si>
    <t>Category</t>
  </si>
  <si>
    <t>Where it will appear</t>
  </si>
  <si>
    <t>Example</t>
  </si>
  <si>
    <t>Application Name</t>
  </si>
  <si>
    <t>On device</t>
  </si>
  <si>
    <t>&gt; 12 Characters max</t>
  </si>
  <si>
    <t>ExL Events</t>
  </si>
  <si>
    <t>Application Long Name</t>
  </si>
  <si>
    <t>On App Store</t>
  </si>
  <si>
    <t>&gt; 30 Characters max
&gt; Unique on App Store</t>
  </si>
  <si>
    <t>Ex Libris Events</t>
  </si>
  <si>
    <t>Short Description</t>
  </si>
  <si>
    <t>On Google Play store only</t>
  </si>
  <si>
    <t>&gt; 80 Characters max
&gt; If applicable, an English translation below original</t>
  </si>
  <si>
    <t>The official app for all Ex Libris events, user groups and kickoff meetings</t>
  </si>
  <si>
    <t>Developer Name</t>
  </si>
  <si>
    <t>&gt; 30 Characters max</t>
  </si>
  <si>
    <t>Mandatory only if this is the first App on the account</t>
  </si>
  <si>
    <t>Website, Email and Address are taken from the developer account details</t>
  </si>
  <si>
    <t>Application Description</t>
  </si>
  <si>
    <t>&gt; 4000 Characters max
&gt; If applicable, an English translation below original 
&gt; Shouldn't denote: beta, testing, demo, etc.</t>
  </si>
  <si>
    <t>Keywords</t>
  </si>
  <si>
    <t>&gt; 100 Characters max
&gt; Comma Separated 
&gt; Shouldn't denote: beta, testing, demo, etc.</t>
  </si>
  <si>
    <t>Ex Libris, Events, Conferences, ELUNA, IGeLU, campusM, Knowledge Days</t>
  </si>
  <si>
    <t>External Apps to be Whitelisted</t>
  </si>
  <si>
    <t>Additional configuration</t>
  </si>
  <si>
    <t xml:space="preserve">Authenticated Profile </t>
  </si>
  <si>
    <t>Support URL</t>
  </si>
  <si>
    <t>Can be specific support website or main website</t>
  </si>
  <si>
    <t>https://exlidp.exlibrisgroup.com</t>
  </si>
  <si>
    <t>Privacy Policy URL</t>
  </si>
  <si>
    <t>https://www.exlibrisgroup.com/privacy-policy/</t>
  </si>
  <si>
    <t>Support Email</t>
  </si>
  <si>
    <t>for Apple use, not seen by end users</t>
  </si>
  <si>
    <t>campusM-Support@exlibrisgroup.com</t>
  </si>
  <si>
    <t>More information on Android google play page</t>
  </si>
  <si>
    <t>ExL Events on Google Play</t>
  </si>
  <si>
    <t>https://play.google.com/store/apps/details?id=com.ombiel.campusm.exlevents</t>
  </si>
  <si>
    <t>Android App store listing reference</t>
  </si>
  <si>
    <t>https://support.google.com/googleplay/android-developer/answer/113469#store_listing</t>
  </si>
  <si>
    <t>More information on ios App store  page</t>
  </si>
  <si>
    <t>https://apps.apple.com/us/app/ex-libris-events/id1446614436?ls=1</t>
  </si>
  <si>
    <t>https://developer.apple.com/app-store/product-page/</t>
  </si>
  <si>
    <t>Application Name (on the device)</t>
  </si>
  <si>
    <t>What's new</t>
  </si>
  <si>
    <t>Developer Details</t>
  </si>
  <si>
    <t>About Page Setup (App Manager)</t>
  </si>
  <si>
    <t>ExL Events on App Store</t>
  </si>
  <si>
    <t>App Store listing reference URL</t>
  </si>
  <si>
    <t>Status?</t>
  </si>
  <si>
    <t>Helper Table</t>
  </si>
  <si>
    <t>Yes/No</t>
  </si>
  <si>
    <t xml:space="preserve">Description </t>
  </si>
  <si>
    <t>Helper 1</t>
  </si>
  <si>
    <t>Helper 2</t>
  </si>
  <si>
    <t>Helper 3</t>
  </si>
  <si>
    <t>In process</t>
  </si>
  <si>
    <t>Common Name</t>
  </si>
  <si>
    <t> The fully-qualified domain name (FQDN), host name, or URL to apply to the certificate (This URL should have a CNAME pointing to the environment’s domain name)</t>
  </si>
  <si>
    <t>Done</t>
  </si>
  <si>
    <t>Organization</t>
  </si>
  <si>
    <t> The name under which the customer’s organization is legally registered</t>
  </si>
  <si>
    <t>Division</t>
  </si>
  <si>
    <t>  To differentiate between divisions within an organization</t>
  </si>
  <si>
    <t>Locality</t>
  </si>
  <si>
    <t> Name of the city in which the customer’s organization is registered</t>
  </si>
  <si>
    <t>State or Province</t>
  </si>
  <si>
    <t> Name of state or province where the customer’s organization is registered (Use FULL NAME - For example</t>
  </si>
  <si>
    <t>No</t>
  </si>
  <si>
    <t>Country</t>
  </si>
  <si>
    <t> The two-letter country code for the country in which the customer’s organization is registered</t>
  </si>
  <si>
    <t>Email Address</t>
  </si>
  <si>
    <t> An email address to contact the organization. Usually the email address of the certificate administrator or IT department</t>
  </si>
  <si>
    <t>Auth?</t>
  </si>
  <si>
    <t>OAuth</t>
  </si>
  <si>
    <t>Auth</t>
  </si>
  <si>
    <t>SAML</t>
  </si>
  <si>
    <t>System (Supplier and Product)</t>
  </si>
  <si>
    <t>ADFS/OKTA</t>
  </si>
  <si>
    <t>Managing Token Based Authentication</t>
  </si>
  <si>
    <t xml:space="preserve">OAuth Client ID </t>
  </si>
  <si>
    <t>Authentication Integration Profiles</t>
  </si>
  <si>
    <t>Branding Themes</t>
  </si>
  <si>
    <t xml:space="preserve">OAuth Client Secret </t>
  </si>
  <si>
    <t xml:space="preserve">Authorization Endpoint </t>
  </si>
  <si>
    <t>1 - Lineal</t>
  </si>
  <si>
    <t xml:space="preserve">Access Token Endpoint </t>
  </si>
  <si>
    <t>2 - Solid</t>
  </si>
  <si>
    <t xml:space="preserve">Token Endpoint Auth </t>
  </si>
  <si>
    <t>Post or Basic</t>
  </si>
  <si>
    <t>3 - Colorful</t>
  </si>
  <si>
    <t xml:space="preserve">User Info Endpoint </t>
  </si>
  <si>
    <t>4 - Gradiaent</t>
  </si>
  <si>
    <t xml:space="preserve">OAuth Scope </t>
  </si>
  <si>
    <t xml:space="preserve">Logout URL  </t>
  </si>
  <si>
    <t>Background</t>
  </si>
  <si>
    <t xml:space="preserve">Token Verification Certificate </t>
  </si>
  <si>
    <t xml:space="preserve">Username Mapping </t>
  </si>
  <si>
    <t>The name of the attribute in the OAuth response that will be used as the campusM app username.</t>
  </si>
  <si>
    <t>- No background -</t>
  </si>
  <si>
    <t xml:space="preserve">Mail Mapping </t>
  </si>
  <si>
    <t>The name of the attribute in the OAuth response that contains the user’s email.</t>
  </si>
  <si>
    <t>A - Square (with Corner Radius)</t>
  </si>
  <si>
    <t xml:space="preserve">First Name Mapping </t>
  </si>
  <si>
    <t>The name of the attribute in the OAuth response that contains the user’s first name.</t>
  </si>
  <si>
    <t>B - Circle</t>
  </si>
  <si>
    <t xml:space="preserve">Last Name Mapping </t>
  </si>
  <si>
    <t>The name of the attribute in the OAuth response that contains the user’s last name.</t>
  </si>
  <si>
    <t>C - Triangle</t>
  </si>
  <si>
    <t xml:space="preserve">Additional Mapping </t>
  </si>
  <si>
    <t>IdCardExpiry=Expiry</t>
  </si>
  <si>
    <t>This field takes multiple comma delimited name and value pairs that will be added in a designated part of the token, where additional information can be kept and then used in the different parts of the application. A single value can be supplied if the same attribute name in the response should be used (so instead of department=department, typing just department will be enough) Example: job=title,tel=mobile,office,department</t>
  </si>
  <si>
    <t xml:space="preserve">AlmaID </t>
  </si>
  <si>
    <t xml:space="preserve">AlmaID=Username </t>
  </si>
  <si>
    <t xml:space="preserve">Token Lifetime </t>
  </si>
  <si>
    <t xml:space="preserve">Web: </t>
  </si>
  <si>
    <t>30d</t>
  </si>
  <si>
    <t>This sets the expiration date for the generated token used by campusM. If left empty, it will default to 30 days for both Web and Native mobile. Examples: 30d, 120m, 72h.
Note: it is recommended to have the token lifetime (expiration) set the 30d level to avoid the need for the user to frequently need to re-login/authenticate to campusM</t>
  </si>
  <si>
    <t xml:space="preserve">Native: </t>
  </si>
  <si>
    <t>Test User 1</t>
  </si>
  <si>
    <t>Username:</t>
  </si>
  <si>
    <t>At least one test IdP user credential is mandatory. To test other functionality and integrations, it is recommended that to provide more than one test user with different representative types of data and/or a single user with all representative types of data.</t>
  </si>
  <si>
    <t>Password:</t>
  </si>
  <si>
    <t>Test User 2</t>
  </si>
  <si>
    <t>Comments</t>
  </si>
  <si>
    <t>Product Version</t>
  </si>
  <si>
    <t>Entity ID</t>
  </si>
  <si>
    <t>This should be found as an attribute on the root EntityDescriptor element in the IdP’s metadata.</t>
  </si>
  <si>
    <t>Single Sign On URL</t>
  </si>
  <si>
    <t>Towards the end of the IDPSSODescriptor element (normally there is only one – if not, choose the first), you will find one or more SingleSignOnService elements. Choose the one that has its Binding element set to: urn:oasis:names:tc:SAML:2.0:bindings:HTTPRedirect and fill the Location attribute here.</t>
  </si>
  <si>
    <t>IDP Logout URL (optional)</t>
  </si>
  <si>
    <t>This is a general logout URL which allows the IdP to terminate the user’s session. For Shibboleth, it’s usually a syntax similar to this: https://&lt;hostname&gt;/idp/profile/Logout</t>
  </si>
  <si>
    <t>Certificate</t>
  </si>
  <si>
    <t>Within the IDPSSODescriptor element in the metadata, one or more KeyDescriptor elements will be found. Those may have an optional use attribute. If so, choose the one with that attribute set to signing, and copy the content inside the X509Certificate element.</t>
  </si>
  <si>
    <t>Username Mapping</t>
  </si>
  <si>
    <t>The name of the attribute in the SAML response that will be used as the campusM app username.</t>
  </si>
  <si>
    <t>Mail Mapping</t>
  </si>
  <si>
    <t>The name of the attribute in the SAML response that contains the user’s email.</t>
  </si>
  <si>
    <t>First Name Mapping</t>
  </si>
  <si>
    <t>The name of the attribute in the SAML response that contains the user’s first name.</t>
  </si>
  <si>
    <t>Last Name Mapping</t>
  </si>
  <si>
    <t>The name of the attribute in the SAML response that contains the user’s last name.</t>
  </si>
  <si>
    <t>Additional Mapping (optional)</t>
  </si>
  <si>
    <t>Web: 30d</t>
  </si>
  <si>
    <t>Native: 30d</t>
  </si>
  <si>
    <t>Authentication</t>
  </si>
  <si>
    <t>Please choose the correct "Authentication Type" from the Drop-Down list</t>
  </si>
  <si>
    <t>Contact Persons</t>
  </si>
  <si>
    <t>Authentication Type:</t>
  </si>
  <si>
    <r>
      <t xml:space="preserve">Register the app as a client on the customer’s side from which a client ID and optionally a client secret (recommended) is produced. 
Use the following redirect URI: </t>
    </r>
    <r>
      <rPr>
        <b/>
        <sz val="12"/>
        <rFont val="Courier New"/>
        <family val="3"/>
      </rPr>
      <t>&lt;org_web_hostname&gt;/cmauth/oauth/callback</t>
    </r>
  </si>
  <si>
    <t>SAML Authentication</t>
  </si>
  <si>
    <t>Download the campusM SAML metadata file from the following URL: &lt;org_web_hostname&gt;/cmauth/saml/metadata?cert=SAML_271119 
Add  of the metadata to the IdP’s configuration</t>
  </si>
  <si>
    <t>Main use case: Deep Links</t>
  </si>
  <si>
    <t>Examples</t>
  </si>
  <si>
    <t>Using the app you will gain access to a wide variety of services, including:  
• Agenda – access complete events' schedule, special sessions, bios, and more. 
• Useful Information - learn more about the hosting venue and city, available Wi-Fi networks, means for transportation and more. 
• Navigate – find your way around the venue as well as get access to a list of landmarks and places around the venue.  
• Personalization – customize the app to your own needs by hiding irrelevant content and arranging the home screen to your liking. 
• Extras – provide feedback, report issues, receive updates and much more.</t>
  </si>
  <si>
    <t>Android examples:
com.moodle.moodlemobile, com.twitter.android, com.microsoft.office.outlook
iOS examples:
fb,twitter,bbinstructor,bblearn,bbstudent</t>
  </si>
  <si>
    <t>This should be requested BEFORE the last build request on App Center. Once the whitelisting is confirmed in App Center build, it can be requested for store build.
For further info: https://knowledge.exlibrisgroup.com/campusM/Library_Mobile/Product_Documentation/Appendixes/Working_with_App_URLs</t>
  </si>
  <si>
    <t>Can be provided later on, as part of the Authentication Configuration form</t>
  </si>
  <si>
    <t>Used for searching on App Store</t>
  </si>
  <si>
    <t>On App Store and Google Play Store</t>
  </si>
  <si>
    <t>On App Store
(If creating first app)</t>
  </si>
  <si>
    <t>1. Working Login Credentials (Username &amp; Password) 
2. Required for App Store Submissions
3. Required for Product Integrations</t>
  </si>
  <si>
    <t>Activation Pre-requisites Form - V.13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</si>
</sst>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u/>
      <sz val="11"/>
      <color theme="10"/>
      <name val="Calibri"/>
      <family val="2"/>
      <scheme val="minor"/>
    </font>
    <font>
      <sz val="12"/>
      <color theme="1"/>
      <name val="Calibri Light"/>
      <family val="2"/>
      <scheme val="major"/>
    </font>
    <font>
      <b/>
      <sz val="14"/>
      <name val="Calibri Light"/>
      <family val="2"/>
      <scheme val="major"/>
    </font>
    <font>
      <b/>
      <sz val="12"/>
      <color theme="1"/>
      <name val="Calibri Light"/>
      <family val="2"/>
      <scheme val="major"/>
    </font>
    <font>
      <b/>
      <sz val="10"/>
      <name val="Calibri"/>
      <family val="2"/>
      <scheme val="minor"/>
    </font>
    <font>
      <sz val="10"/>
      <name val="Calibri"/>
      <family val="2"/>
      <scheme val="minor"/>
    </font>
    <font>
      <i/>
      <sz val="10"/>
      <color theme="1"/>
      <name val="Calibri"/>
      <family val="2"/>
      <scheme val="minor"/>
    </font>
    <font>
      <sz val="12"/>
      <color theme="1"/>
      <name val="Calibri"/>
      <family val="2"/>
      <scheme val="minor"/>
    </font>
    <font>
      <b/>
      <sz val="16"/>
      <name val="Calibri"/>
      <family val="2"/>
      <scheme val="minor"/>
    </font>
    <font>
      <b/>
      <sz val="12"/>
      <name val="Calibri"/>
      <family val="2"/>
      <scheme val="minor"/>
    </font>
    <font>
      <b/>
      <sz val="12"/>
      <color theme="1"/>
      <name val="Calibri"/>
      <family val="2"/>
      <scheme val="minor"/>
    </font>
    <font>
      <sz val="11"/>
      <color theme="0" tint="-0.499984740745262"/>
      <name val="Calibri"/>
      <family val="2"/>
      <scheme val="minor"/>
    </font>
    <font>
      <u/>
      <sz val="10"/>
      <color indexed="12"/>
      <name val="Calibri"/>
      <family val="2"/>
      <scheme val="minor"/>
    </font>
    <font>
      <i/>
      <sz val="11"/>
      <name val="Calibri"/>
      <family val="2"/>
      <scheme val="minor"/>
    </font>
    <font>
      <i/>
      <sz val="11"/>
      <color theme="1"/>
      <name val="Calibri"/>
      <family val="2"/>
      <scheme val="minor"/>
    </font>
    <font>
      <sz val="10"/>
      <color theme="1"/>
      <name val="Calibri"/>
      <family val="2"/>
      <scheme val="minor"/>
    </font>
    <font>
      <u/>
      <sz val="11"/>
      <color indexed="12"/>
      <name val="Calibri"/>
      <family val="2"/>
      <scheme val="minor"/>
    </font>
    <font>
      <i/>
      <sz val="12"/>
      <name val="Calibri"/>
      <family val="2"/>
      <scheme val="minor"/>
    </font>
    <font>
      <b/>
      <sz val="10"/>
      <color theme="1"/>
      <name val="Calibri"/>
      <family val="2"/>
    </font>
    <font>
      <b/>
      <sz val="10"/>
      <color theme="1"/>
      <name val="Calibri"/>
      <family val="2"/>
      <scheme val="minor"/>
    </font>
    <font>
      <i/>
      <sz val="11"/>
      <color rgb="FF000000"/>
      <name val="Calibri"/>
      <family val="2"/>
      <scheme val="minor"/>
    </font>
    <font>
      <b/>
      <i/>
      <sz val="22"/>
      <color rgb="FFFFFFB7"/>
      <name val="High Tower Text"/>
      <family val="1"/>
    </font>
    <font>
      <b/>
      <i/>
      <sz val="14"/>
      <color theme="7" tint="-0.249977111117893"/>
      <name val="Calibri"/>
      <family val="2"/>
      <scheme val="minor"/>
    </font>
    <font>
      <b/>
      <i/>
      <sz val="22"/>
      <name val="Calibri Light"/>
      <family val="2"/>
      <scheme val="major"/>
    </font>
    <font>
      <b/>
      <sz val="10"/>
      <color rgb="FF000000"/>
      <name val="Arial"/>
      <family val="2"/>
    </font>
    <font>
      <b/>
      <sz val="10"/>
      <color theme="10"/>
      <name val="Arial"/>
      <family val="2"/>
    </font>
    <font>
      <b/>
      <sz val="10"/>
      <name val="Arial"/>
      <family val="2"/>
    </font>
    <font>
      <sz val="11"/>
      <name val="Calibri"/>
      <family val="2"/>
      <scheme val="minor"/>
    </font>
    <font>
      <u/>
      <sz val="11"/>
      <name val="Calibri"/>
      <family val="2"/>
      <scheme val="minor"/>
    </font>
    <font>
      <sz val="11"/>
      <color rgb="FF000000"/>
      <name val="Calibri"/>
      <family val="2"/>
      <scheme val="minor"/>
    </font>
    <font>
      <sz val="11"/>
      <color theme="0" tint="-0.34998626667073579"/>
      <name val="Calibri"/>
      <family val="2"/>
      <scheme val="minor"/>
    </font>
    <font>
      <b/>
      <sz val="12"/>
      <name val="Courier New"/>
      <family val="3"/>
    </font>
    <font>
      <b/>
      <sz val="16"/>
      <color theme="0"/>
      <name val="Calibri"/>
      <family val="2"/>
      <scheme val="minor"/>
    </font>
    <font>
      <b/>
      <i/>
      <sz val="12"/>
      <color theme="0"/>
      <name val="Calibri"/>
      <family val="2"/>
      <scheme val="minor"/>
    </font>
    <font>
      <b/>
      <i/>
      <sz val="11"/>
      <color theme="0"/>
      <name val="Calibri"/>
      <family val="2"/>
      <scheme val="minor"/>
    </font>
    <font>
      <b/>
      <sz val="11"/>
      <color rgb="FF548235"/>
      <name val="Calibri"/>
      <family val="2"/>
      <scheme val="minor"/>
    </font>
    <font>
      <b/>
      <sz val="11"/>
      <name val="Calibri"/>
      <family val="2"/>
      <scheme val="minor"/>
    </font>
    <font>
      <b/>
      <sz val="11"/>
      <color theme="3" tint="0.39997558519241921"/>
      <name val="Calibri"/>
      <family val="2"/>
      <scheme val="minor"/>
    </font>
    <font>
      <b/>
      <sz val="14"/>
      <color theme="3" tint="-0.249977111117893"/>
      <name val="Calibri Light"/>
      <family val="2"/>
      <scheme val="major"/>
    </font>
    <font>
      <b/>
      <sz val="11"/>
      <color theme="1"/>
      <name val="Calibri Light"/>
      <family val="2"/>
      <scheme val="major"/>
    </font>
    <font>
      <b/>
      <i/>
      <sz val="11"/>
      <color theme="1"/>
      <name val="Calibri Light"/>
      <family val="2"/>
      <scheme val="major"/>
    </font>
    <font>
      <i/>
      <sz val="11"/>
      <color theme="1"/>
      <name val="Calibri Light"/>
      <family val="2"/>
      <scheme val="major"/>
    </font>
    <font>
      <sz val="11"/>
      <name val="Calibri Light"/>
      <family val="2"/>
      <scheme val="major"/>
    </font>
    <font>
      <b/>
      <sz val="11"/>
      <color theme="1"/>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rgb="FFECF2F8"/>
        <bgColor indexed="64"/>
      </patternFill>
    </fill>
    <fill>
      <patternFill patternType="solid">
        <fgColor theme="0"/>
        <bgColor indexed="64"/>
      </patternFill>
    </fill>
    <fill>
      <patternFill patternType="solid">
        <fgColor rgb="FFECF2F8"/>
        <bgColor rgb="FFECFFE5"/>
      </patternFill>
    </fill>
    <fill>
      <patternFill patternType="solid">
        <fgColor rgb="FFFFFFE7"/>
        <bgColor indexed="64"/>
      </patternFill>
    </fill>
    <fill>
      <patternFill patternType="solid">
        <fgColor rgb="FF3F3151"/>
        <bgColor indexed="64"/>
      </patternFill>
    </fill>
    <fill>
      <patternFill patternType="solid">
        <fgColor theme="2"/>
        <bgColor indexed="64"/>
      </patternFill>
    </fill>
    <fill>
      <patternFill patternType="solid">
        <fgColor theme="4" tint="0.59999389629810485"/>
        <bgColor rgb="FFECFFE5"/>
      </patternFill>
    </fill>
    <fill>
      <patternFill patternType="solid">
        <fgColor rgb="FFCDF2FF"/>
        <bgColor indexed="64"/>
      </patternFill>
    </fill>
    <fill>
      <patternFill patternType="solid">
        <fgColor theme="4" tint="0.79998168889431442"/>
        <bgColor indexed="64"/>
      </patternFill>
    </fill>
    <fill>
      <patternFill patternType="solid">
        <fgColor theme="4" tint="0.79998168889431442"/>
        <bgColor rgb="FFECFFE5"/>
      </patternFill>
    </fill>
    <fill>
      <patternFill patternType="solid">
        <fgColor rgb="FF0070C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249977111117893"/>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style="thin">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2">
    <xf numFmtId="0" fontId="0" fillId="0" borderId="0"/>
    <xf numFmtId="0" fontId="1" fillId="0" borderId="0" applyNumberFormat="0" applyFill="0" applyBorder="0" applyAlignment="0" applyProtection="0"/>
  </cellStyleXfs>
  <cellXfs count="341">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0" fillId="6" borderId="10" xfId="0" applyFill="1" applyBorder="1" applyAlignment="1">
      <alignment horizontal="left" vertical="center"/>
    </xf>
    <xf numFmtId="0" fontId="0" fillId="0" borderId="9" xfId="0" applyBorder="1" applyAlignment="1">
      <alignment horizontal="left" vertical="center"/>
    </xf>
    <xf numFmtId="0" fontId="8" fillId="0" borderId="0" xfId="0" applyFont="1" applyAlignment="1">
      <alignment horizontal="center" vertical="center" wrapText="1"/>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0" fillId="0" borderId="21" xfId="0" applyBorder="1" applyAlignment="1">
      <alignment horizontal="left" vertical="center" wrapText="1"/>
    </xf>
    <xf numFmtId="0" fontId="8" fillId="0" borderId="0" xfId="0" applyFont="1" applyAlignment="1">
      <alignment horizontal="left" vertical="center" wrapText="1"/>
    </xf>
    <xf numFmtId="0" fontId="14" fillId="6" borderId="10" xfId="0" applyFont="1" applyFill="1" applyBorder="1" applyAlignment="1">
      <alignment horizontal="left" vertical="center" wrapText="1"/>
    </xf>
    <xf numFmtId="0" fontId="13" fillId="0" borderId="11" xfId="1" applyFont="1" applyBorder="1" applyAlignment="1" applyProtection="1">
      <alignment horizontal="left" vertical="center" wrapText="1"/>
    </xf>
    <xf numFmtId="0" fontId="15" fillId="0" borderId="10" xfId="0" applyFont="1" applyBorder="1" applyAlignment="1">
      <alignment horizontal="left" vertical="center" wrapText="1"/>
    </xf>
    <xf numFmtId="0" fontId="17" fillId="0" borderId="10" xfId="1" applyFont="1" applyBorder="1" applyAlignment="1" applyProtection="1">
      <alignment horizontal="left" vertical="center" wrapText="1"/>
    </xf>
    <xf numFmtId="0" fontId="0" fillId="6" borderId="10" xfId="0" applyFill="1" applyBorder="1" applyAlignment="1">
      <alignment horizontal="left" vertical="center" wrapText="1"/>
    </xf>
    <xf numFmtId="0" fontId="6" fillId="0" borderId="11" xfId="0" applyFont="1" applyBorder="1" applyAlignment="1">
      <alignment horizontal="left" vertical="center" wrapText="1"/>
    </xf>
    <xf numFmtId="0" fontId="15" fillId="6" borderId="10" xfId="0" applyFont="1" applyFill="1" applyBorder="1" applyAlignment="1">
      <alignment horizontal="left" vertical="center" wrapText="1"/>
    </xf>
    <xf numFmtId="0" fontId="0" fillId="0" borderId="11" xfId="0" applyBorder="1" applyAlignment="1">
      <alignment horizontal="left" vertical="center" wrapText="1"/>
    </xf>
    <xf numFmtId="0" fontId="0" fillId="0" borderId="13" xfId="0" applyBorder="1" applyAlignment="1">
      <alignment horizontal="left" vertical="center" wrapText="1"/>
    </xf>
    <xf numFmtId="0" fontId="15" fillId="6" borderId="13" xfId="0" applyFont="1" applyFill="1" applyBorder="1" applyAlignment="1">
      <alignment horizontal="left" vertical="center" wrapText="1"/>
    </xf>
    <xf numFmtId="0" fontId="0" fillId="0" borderId="6" xfId="0" applyBorder="1" applyAlignment="1">
      <alignment horizontal="left" vertical="center" wrapText="1"/>
    </xf>
    <xf numFmtId="0" fontId="10" fillId="3"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5"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2" fillId="0" borderId="10" xfId="0" applyFont="1" applyBorder="1" applyAlignment="1">
      <alignment horizontal="left" vertical="center" wrapText="1"/>
    </xf>
    <xf numFmtId="0" fontId="18" fillId="6" borderId="8" xfId="0" applyFont="1" applyFill="1" applyBorder="1" applyAlignment="1">
      <alignment vertical="center" wrapText="1"/>
    </xf>
    <xf numFmtId="0" fontId="18" fillId="6" borderId="13" xfId="0" applyFont="1" applyFill="1" applyBorder="1" applyAlignment="1">
      <alignment vertical="center" wrapText="1"/>
    </xf>
    <xf numFmtId="0" fontId="18" fillId="6" borderId="10" xfId="0" applyFont="1" applyFill="1" applyBorder="1" applyAlignment="1">
      <alignment vertical="center" wrapText="1"/>
    </xf>
    <xf numFmtId="0" fontId="0" fillId="0" borderId="10" xfId="0" applyBorder="1" applyAlignment="1">
      <alignment vertical="center"/>
    </xf>
    <xf numFmtId="0" fontId="8" fillId="0" borderId="12" xfId="0" applyFont="1" applyBorder="1" applyAlignment="1">
      <alignment vertical="center" wrapText="1"/>
    </xf>
    <xf numFmtId="0" fontId="0" fillId="0" borderId="20" xfId="0" applyBorder="1" applyAlignment="1">
      <alignment horizontal="left" vertical="center" wrapText="1"/>
    </xf>
    <xf numFmtId="0" fontId="2" fillId="4" borderId="13"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3" borderId="40" xfId="0" applyFont="1" applyFill="1" applyBorder="1" applyAlignment="1">
      <alignment horizontal="center" vertical="center" wrapText="1"/>
    </xf>
    <xf numFmtId="0" fontId="8" fillId="0" borderId="7" xfId="0" applyFont="1" applyBorder="1" applyAlignment="1">
      <alignment vertical="center" wrapText="1"/>
    </xf>
    <xf numFmtId="0" fontId="8" fillId="0" borderId="9" xfId="0" applyFont="1" applyBorder="1" applyAlignment="1">
      <alignment vertical="center" wrapText="1"/>
    </xf>
    <xf numFmtId="0" fontId="0" fillId="0" borderId="7" xfId="0" applyBorder="1" applyAlignment="1">
      <alignment horizontal="left" vertical="center" wrapText="1"/>
    </xf>
    <xf numFmtId="0" fontId="0" fillId="6" borderId="8" xfId="0" applyFill="1" applyBorder="1" applyAlignment="1">
      <alignment horizontal="left" vertical="center" wrapText="1"/>
    </xf>
    <xf numFmtId="0" fontId="12" fillId="0" borderId="8" xfId="0" applyFont="1" applyBorder="1" applyAlignment="1">
      <alignment horizontal="left" vertical="center" wrapText="1"/>
    </xf>
    <xf numFmtId="0" fontId="13" fillId="0" borderId="4" xfId="1" applyFont="1" applyBorder="1" applyAlignment="1" applyProtection="1">
      <alignment horizontal="left" vertical="center" wrapText="1"/>
    </xf>
    <xf numFmtId="0" fontId="0" fillId="6" borderId="8" xfId="0" applyFill="1" applyBorder="1" applyAlignment="1">
      <alignment horizontal="left" vertical="center"/>
    </xf>
    <xf numFmtId="0" fontId="22" fillId="7" borderId="15" xfId="0" applyFont="1" applyFill="1" applyBorder="1" applyAlignment="1">
      <alignment vertical="center" wrapText="1"/>
    </xf>
    <xf numFmtId="0" fontId="23" fillId="6" borderId="28" xfId="0" applyFont="1" applyFill="1" applyBorder="1" applyAlignment="1">
      <alignment vertical="center"/>
    </xf>
    <xf numFmtId="0" fontId="23" fillId="6" borderId="30" xfId="0" applyFont="1" applyFill="1" applyBorder="1" applyAlignment="1">
      <alignment vertical="center"/>
    </xf>
    <xf numFmtId="0" fontId="23" fillId="6" borderId="29" xfId="0" quotePrefix="1" applyFont="1" applyFill="1" applyBorder="1" applyAlignment="1">
      <alignment vertical="center"/>
    </xf>
    <xf numFmtId="0" fontId="0" fillId="0" borderId="10" xfId="0" applyBorder="1" applyAlignment="1">
      <alignment horizontal="center" vertical="center"/>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21" fillId="8" borderId="0" xfId="0" applyFont="1" applyFill="1" applyAlignment="1">
      <alignment horizontal="center" vertical="center" wrapText="1"/>
    </xf>
    <xf numFmtId="0" fontId="10" fillId="9" borderId="25" xfId="0" applyFont="1" applyFill="1" applyBorder="1" applyAlignment="1">
      <alignment horizontal="center" vertical="center" wrapText="1"/>
    </xf>
    <xf numFmtId="0" fontId="5" fillId="0" borderId="9" xfId="0" applyFont="1" applyBorder="1" applyAlignment="1">
      <alignment vertical="center" wrapText="1"/>
    </xf>
    <xf numFmtId="0" fontId="2" fillId="8" borderId="0" xfId="0" applyFont="1" applyFill="1" applyAlignment="1">
      <alignment vertical="center"/>
    </xf>
    <xf numFmtId="0" fontId="2" fillId="8" borderId="0" xfId="0" applyFont="1" applyFill="1" applyAlignment="1">
      <alignment horizontal="center" vertical="center"/>
    </xf>
    <xf numFmtId="0" fontId="2" fillId="8" borderId="45" xfId="0" applyFont="1" applyFill="1" applyBorder="1" applyAlignment="1">
      <alignment vertical="center"/>
    </xf>
    <xf numFmtId="0" fontId="2" fillId="8" borderId="46" xfId="0" applyFont="1" applyFill="1" applyBorder="1" applyAlignment="1">
      <alignment vertical="center"/>
    </xf>
    <xf numFmtId="0" fontId="2" fillId="8" borderId="46" xfId="0" applyFont="1" applyFill="1" applyBorder="1" applyAlignment="1">
      <alignment horizontal="center" vertical="center"/>
    </xf>
    <xf numFmtId="0" fontId="2" fillId="8" borderId="41" xfId="0" applyFont="1" applyFill="1" applyBorder="1" applyAlignment="1">
      <alignment vertical="center"/>
    </xf>
    <xf numFmtId="0" fontId="2" fillId="8" borderId="47" xfId="0" applyFont="1" applyFill="1" applyBorder="1" applyAlignment="1">
      <alignment vertical="center"/>
    </xf>
    <xf numFmtId="0" fontId="2" fillId="8" borderId="42" xfId="0" applyFont="1" applyFill="1" applyBorder="1" applyAlignment="1">
      <alignment vertical="center"/>
    </xf>
    <xf numFmtId="0" fontId="2" fillId="8" borderId="36" xfId="0" applyFont="1" applyFill="1" applyBorder="1" applyAlignment="1">
      <alignment vertical="center"/>
    </xf>
    <xf numFmtId="0" fontId="2" fillId="8" borderId="48" xfId="0" applyFont="1" applyFill="1" applyBorder="1" applyAlignment="1">
      <alignment vertical="center"/>
    </xf>
    <xf numFmtId="0" fontId="2" fillId="8" borderId="48" xfId="0" applyFont="1" applyFill="1" applyBorder="1" applyAlignment="1">
      <alignment horizontal="center" vertical="center"/>
    </xf>
    <xf numFmtId="0" fontId="2" fillId="8" borderId="39" xfId="0" applyFont="1" applyFill="1" applyBorder="1" applyAlignment="1">
      <alignment vertical="center"/>
    </xf>
    <xf numFmtId="0" fontId="2" fillId="4" borderId="0" xfId="0" applyFont="1" applyFill="1" applyAlignment="1">
      <alignment vertical="center"/>
    </xf>
    <xf numFmtId="0" fontId="2" fillId="4" borderId="0" xfId="0" applyFont="1" applyFill="1" applyAlignment="1">
      <alignment horizontal="center" vertical="center"/>
    </xf>
    <xf numFmtId="0" fontId="8" fillId="4" borderId="0" xfId="0" applyFont="1" applyFill="1" applyAlignment="1">
      <alignment horizontal="left" vertical="center" wrapText="1"/>
    </xf>
    <xf numFmtId="0" fontId="8" fillId="4" borderId="0" xfId="0" applyFont="1" applyFill="1" applyAlignment="1">
      <alignment horizontal="center" vertical="center" wrapText="1"/>
    </xf>
    <xf numFmtId="0" fontId="8" fillId="8" borderId="45" xfId="0" applyFont="1" applyFill="1" applyBorder="1" applyAlignment="1">
      <alignment horizontal="left" vertical="center" wrapText="1"/>
    </xf>
    <xf numFmtId="0" fontId="8" fillId="8" borderId="46" xfId="0" applyFont="1" applyFill="1" applyBorder="1" applyAlignment="1">
      <alignment horizontal="left" vertical="center" wrapText="1"/>
    </xf>
    <xf numFmtId="0" fontId="8" fillId="8" borderId="46" xfId="0" applyFont="1" applyFill="1" applyBorder="1" applyAlignment="1">
      <alignment horizontal="center" vertical="center" wrapText="1"/>
    </xf>
    <xf numFmtId="0" fontId="8" fillId="8" borderId="41" xfId="0" applyFont="1" applyFill="1" applyBorder="1" applyAlignment="1">
      <alignment horizontal="left" vertical="center" wrapText="1"/>
    </xf>
    <xf numFmtId="0" fontId="8" fillId="8" borderId="47" xfId="0" applyFont="1" applyFill="1" applyBorder="1" applyAlignment="1">
      <alignment horizontal="center" vertical="center" wrapText="1"/>
    </xf>
    <xf numFmtId="0" fontId="8" fillId="8" borderId="42" xfId="0" applyFont="1" applyFill="1" applyBorder="1" applyAlignment="1">
      <alignment horizontal="center" vertical="center" wrapText="1"/>
    </xf>
    <xf numFmtId="0" fontId="8" fillId="8" borderId="47" xfId="0" applyFont="1" applyFill="1" applyBorder="1" applyAlignment="1">
      <alignment horizontal="left" vertical="center" wrapText="1"/>
    </xf>
    <xf numFmtId="0" fontId="8" fillId="8" borderId="42" xfId="0" applyFont="1" applyFill="1" applyBorder="1" applyAlignment="1">
      <alignment horizontal="left" vertical="center" wrapText="1"/>
    </xf>
    <xf numFmtId="0" fontId="0" fillId="8" borderId="0" xfId="0" applyFill="1" applyAlignment="1">
      <alignment horizontal="left" vertical="center" wrapText="1"/>
    </xf>
    <xf numFmtId="0" fontId="0" fillId="8" borderId="0" xfId="0" applyFill="1" applyAlignment="1">
      <alignment horizontal="center" vertical="center" wrapText="1"/>
    </xf>
    <xf numFmtId="0" fontId="8" fillId="8" borderId="36" xfId="0" applyFont="1" applyFill="1" applyBorder="1" applyAlignment="1">
      <alignment horizontal="left" vertical="center" wrapText="1"/>
    </xf>
    <xf numFmtId="0" fontId="8" fillId="8" borderId="48" xfId="0" applyFont="1" applyFill="1" applyBorder="1" applyAlignment="1">
      <alignment horizontal="left" vertical="center" wrapText="1"/>
    </xf>
    <xf numFmtId="0" fontId="8" fillId="8" borderId="48" xfId="0" applyFont="1" applyFill="1" applyBorder="1" applyAlignment="1">
      <alignment horizontal="center" vertical="center" wrapText="1"/>
    </xf>
    <xf numFmtId="0" fontId="8" fillId="8" borderId="39" xfId="0" applyFont="1" applyFill="1" applyBorder="1" applyAlignment="1">
      <alignment horizontal="left" vertical="center" wrapText="1"/>
    </xf>
    <xf numFmtId="0" fontId="10" fillId="11" borderId="17" xfId="0" applyFont="1" applyFill="1" applyBorder="1" applyAlignment="1">
      <alignment horizontal="center" vertical="center" wrapText="1"/>
    </xf>
    <xf numFmtId="0" fontId="10" fillId="12" borderId="19" xfId="0" applyFont="1" applyFill="1" applyBorder="1" applyAlignment="1">
      <alignment horizontal="center" vertical="center" wrapText="1"/>
    </xf>
    <xf numFmtId="0" fontId="0" fillId="0" borderId="22" xfId="0" applyBorder="1" applyAlignment="1">
      <alignment horizontal="left" vertical="center" wrapText="1"/>
    </xf>
    <xf numFmtId="0" fontId="8" fillId="8" borderId="42" xfId="0" applyFont="1" applyFill="1" applyBorder="1" applyAlignment="1">
      <alignment horizontal="left" vertical="center"/>
    </xf>
    <xf numFmtId="0" fontId="8" fillId="4" borderId="0" xfId="0" applyFont="1" applyFill="1" applyAlignment="1">
      <alignment horizontal="left" vertical="center"/>
    </xf>
    <xf numFmtId="0" fontId="5" fillId="11" borderId="35" xfId="0" applyFont="1" applyFill="1" applyBorder="1" applyAlignment="1">
      <alignment horizontal="center" vertical="center" wrapText="1"/>
    </xf>
    <xf numFmtId="0" fontId="0" fillId="4" borderId="0" xfId="0" applyFill="1" applyAlignment="1">
      <alignment wrapText="1"/>
    </xf>
    <xf numFmtId="0" fontId="1" fillId="4" borderId="0" xfId="1" applyFill="1" applyBorder="1" applyAlignment="1">
      <alignment wrapText="1"/>
    </xf>
    <xf numFmtId="0" fontId="28" fillId="4" borderId="0" xfId="0" applyFont="1" applyFill="1" applyAlignment="1">
      <alignment wrapText="1"/>
    </xf>
    <xf numFmtId="0" fontId="29" fillId="4" borderId="0" xfId="1" applyFont="1" applyFill="1" applyAlignment="1">
      <alignment wrapText="1"/>
    </xf>
    <xf numFmtId="0" fontId="27" fillId="4" borderId="0" xfId="0" applyFont="1" applyFill="1" applyAlignment="1">
      <alignment vertical="center" wrapText="1"/>
    </xf>
    <xf numFmtId="0" fontId="28" fillId="4" borderId="0" xfId="0" applyFont="1" applyFill="1" applyAlignment="1">
      <alignment horizontal="center" wrapText="1"/>
    </xf>
    <xf numFmtId="0" fontId="0" fillId="8" borderId="42" xfId="0" applyFill="1" applyBorder="1" applyAlignment="1">
      <alignment wrapText="1"/>
    </xf>
    <xf numFmtId="0" fontId="0" fillId="0" borderId="10" xfId="0" applyBorder="1" applyAlignment="1">
      <alignment horizontal="left" vertical="center" wrapText="1"/>
    </xf>
    <xf numFmtId="0" fontId="5" fillId="0" borderId="20" xfId="0" applyFont="1" applyBorder="1" applyAlignment="1">
      <alignment vertical="center" wrapText="1"/>
    </xf>
    <xf numFmtId="0" fontId="0" fillId="0" borderId="21" xfId="0" applyBorder="1" applyAlignment="1">
      <alignment vertical="center"/>
    </xf>
    <xf numFmtId="0" fontId="2" fillId="4" borderId="21" xfId="0" applyFont="1" applyFill="1" applyBorder="1" applyAlignment="1">
      <alignment horizontal="center"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0" xfId="0" applyAlignment="1">
      <alignment vertical="center"/>
    </xf>
    <xf numFmtId="0" fontId="0" fillId="0" borderId="0" xfId="0" applyAlignment="1">
      <alignment horizontal="center" vertical="center"/>
    </xf>
    <xf numFmtId="0" fontId="0" fillId="0" borderId="28" xfId="0" applyBorder="1" applyAlignment="1">
      <alignment horizontal="center" vertical="center" wrapText="1"/>
    </xf>
    <xf numFmtId="0" fontId="0" fillId="0" borderId="30" xfId="0" applyBorder="1" applyAlignment="1">
      <alignment horizontal="center" vertical="center" wrapText="1"/>
    </xf>
    <xf numFmtId="0" fontId="0" fillId="0" borderId="29" xfId="0" applyBorder="1" applyAlignment="1">
      <alignment horizontal="center" vertical="center" wrapText="1"/>
    </xf>
    <xf numFmtId="0" fontId="23" fillId="6" borderId="29" xfId="0" applyFont="1" applyFill="1" applyBorder="1" applyAlignment="1">
      <alignment vertical="center"/>
    </xf>
    <xf numFmtId="0" fontId="22" fillId="7" borderId="37" xfId="0" applyFont="1" applyFill="1" applyBorder="1" applyAlignment="1">
      <alignment vertical="center" wrapText="1"/>
    </xf>
    <xf numFmtId="0" fontId="9" fillId="2" borderId="2" xfId="0" applyFont="1" applyFill="1" applyBorder="1" applyAlignment="1">
      <alignment vertical="center" wrapText="1"/>
    </xf>
    <xf numFmtId="0" fontId="9" fillId="2" borderId="3" xfId="0" applyFont="1" applyFill="1" applyBorder="1" applyAlignment="1">
      <alignment vertical="center" wrapText="1"/>
    </xf>
    <xf numFmtId="0" fontId="33" fillId="13" borderId="2" xfId="0" applyFont="1" applyFill="1" applyBorder="1" applyAlignment="1">
      <alignment horizontal="center" vertical="center" wrapText="1"/>
    </xf>
    <xf numFmtId="0" fontId="23" fillId="6" borderId="63" xfId="0" applyFont="1" applyFill="1" applyBorder="1" applyAlignment="1">
      <alignment vertical="center"/>
    </xf>
    <xf numFmtId="0" fontId="34" fillId="13" borderId="17" xfId="0" applyFont="1" applyFill="1" applyBorder="1" applyAlignment="1">
      <alignment horizontal="center" vertical="center" wrapText="1"/>
    </xf>
    <xf numFmtId="0" fontId="34" fillId="13" borderId="18" xfId="0" applyFont="1" applyFill="1" applyBorder="1" applyAlignment="1">
      <alignment horizontal="center" vertical="center" wrapText="1"/>
    </xf>
    <xf numFmtId="0" fontId="34" fillId="13"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6" fillId="0" borderId="11" xfId="0" applyFont="1" applyBorder="1" applyAlignment="1">
      <alignment vertical="center" wrapText="1"/>
    </xf>
    <xf numFmtId="0" fontId="35" fillId="13" borderId="0" xfId="0" applyFont="1" applyFill="1" applyAlignment="1">
      <alignment horizontal="center" vertical="center"/>
    </xf>
    <xf numFmtId="0" fontId="8" fillId="0" borderId="4" xfId="0" applyFont="1" applyBorder="1" applyAlignment="1">
      <alignment vertical="center"/>
    </xf>
    <xf numFmtId="0" fontId="8" fillId="0" borderId="11" xfId="0" applyFont="1" applyBorder="1" applyAlignment="1">
      <alignment vertical="center"/>
    </xf>
    <xf numFmtId="0" fontId="8" fillId="0" borderId="6" xfId="0" applyFont="1" applyBorder="1" applyAlignment="1">
      <alignment vertical="center"/>
    </xf>
    <xf numFmtId="0" fontId="0" fillId="0" borderId="0" xfId="0" applyAlignment="1">
      <alignment horizontal="center" vertical="center" wrapText="1"/>
    </xf>
    <xf numFmtId="0" fontId="8" fillId="0" borderId="0" xfId="0" applyFont="1" applyAlignment="1">
      <alignment vertical="center" wrapText="1"/>
    </xf>
    <xf numFmtId="0" fontId="8" fillId="0" borderId="0" xfId="0" applyFont="1" applyAlignment="1">
      <alignment vertical="center"/>
    </xf>
    <xf numFmtId="0" fontId="23" fillId="6" borderId="28" xfId="0" applyFont="1" applyFill="1" applyBorder="1" applyAlignment="1">
      <alignment vertical="center" wrapText="1"/>
    </xf>
    <xf numFmtId="0" fontId="7" fillId="0" borderId="11" xfId="0" applyFont="1" applyBorder="1" applyAlignment="1">
      <alignment vertical="center" wrapText="1"/>
    </xf>
    <xf numFmtId="0" fontId="0" fillId="0" borderId="50" xfId="0" applyBorder="1" applyAlignment="1">
      <alignment vertical="center" wrapText="1"/>
    </xf>
    <xf numFmtId="0" fontId="0" fillId="0" borderId="53" xfId="0" applyBorder="1" applyAlignment="1">
      <alignment vertical="center" wrapText="1"/>
    </xf>
    <xf numFmtId="0" fontId="1" fillId="4" borderId="11" xfId="1" applyFill="1" applyBorder="1" applyAlignment="1">
      <alignment horizontal="left" vertical="center" wrapText="1"/>
    </xf>
    <xf numFmtId="0" fontId="2" fillId="0" borderId="9" xfId="0" applyFont="1" applyBorder="1" applyAlignment="1">
      <alignment horizontal="center" vertical="center"/>
    </xf>
    <xf numFmtId="0" fontId="4" fillId="11" borderId="26" xfId="0" applyFont="1" applyFill="1" applyBorder="1" applyAlignment="1">
      <alignment horizontal="center" vertical="center" wrapText="1"/>
    </xf>
    <xf numFmtId="0" fontId="4" fillId="11" borderId="31" xfId="0" applyFont="1" applyFill="1" applyBorder="1" applyAlignment="1">
      <alignment horizontal="center" vertical="center" wrapText="1"/>
    </xf>
    <xf numFmtId="0" fontId="4" fillId="11" borderId="31" xfId="0" applyFont="1" applyFill="1" applyBorder="1" applyAlignment="1">
      <alignment horizontal="center" vertical="center"/>
    </xf>
    <xf numFmtId="0" fontId="5" fillId="11" borderId="31" xfId="0" applyFont="1" applyFill="1" applyBorder="1" applyAlignment="1">
      <alignment horizontal="center" vertical="center" wrapText="1"/>
    </xf>
    <xf numFmtId="0" fontId="4" fillId="11" borderId="27" xfId="0" applyFont="1" applyFill="1" applyBorder="1" applyAlignment="1">
      <alignment horizontal="center" vertical="center" wrapText="1"/>
    </xf>
    <xf numFmtId="0" fontId="2" fillId="0" borderId="12" xfId="0" applyFont="1" applyBorder="1" applyAlignment="1">
      <alignment horizontal="center" vertical="center"/>
    </xf>
    <xf numFmtId="0" fontId="1" fillId="4" borderId="6" xfId="1" applyFill="1" applyBorder="1" applyAlignment="1">
      <alignment horizontal="left" vertical="center" wrapText="1"/>
    </xf>
    <xf numFmtId="0" fontId="36" fillId="0" borderId="10" xfId="0" applyFont="1" applyBorder="1" applyAlignment="1">
      <alignment horizontal="center" vertical="center" wrapText="1"/>
    </xf>
    <xf numFmtId="0" fontId="36"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10" fillId="11" borderId="18" xfId="0" applyFont="1" applyFill="1" applyBorder="1" applyAlignment="1">
      <alignment horizontal="center" vertical="center" wrapText="1"/>
    </xf>
    <xf numFmtId="0" fontId="0" fillId="0" borderId="21" xfId="0" applyBorder="1" applyAlignment="1">
      <alignment horizontal="center" vertical="center" wrapText="1"/>
    </xf>
    <xf numFmtId="0" fontId="0" fillId="4" borderId="0" xfId="0" applyFill="1" applyAlignment="1">
      <alignment horizontal="center" wrapText="1"/>
    </xf>
    <xf numFmtId="0" fontId="0" fillId="0" borderId="60" xfId="0" applyBorder="1" applyAlignment="1">
      <alignment horizontal="left" vertical="center" wrapText="1"/>
    </xf>
    <xf numFmtId="0" fontId="0" fillId="0" borderId="50" xfId="0" applyBorder="1" applyAlignment="1">
      <alignment horizontal="left" vertical="center" wrapText="1"/>
    </xf>
    <xf numFmtId="0" fontId="0" fillId="0" borderId="9" xfId="0" applyBorder="1" applyAlignment="1">
      <alignment horizontal="left" vertical="center" wrapText="1"/>
    </xf>
    <xf numFmtId="0" fontId="16" fillId="0" borderId="11" xfId="0" applyFont="1" applyBorder="1" applyAlignment="1">
      <alignment horizontal="left" vertical="center" wrapText="1"/>
    </xf>
    <xf numFmtId="0" fontId="4" fillId="11" borderId="33" xfId="0" applyFont="1" applyFill="1" applyBorder="1" applyAlignment="1">
      <alignment horizontal="center" vertical="center" wrapText="1"/>
    </xf>
    <xf numFmtId="0" fontId="7" fillId="0" borderId="11" xfId="0" applyFont="1" applyBorder="1" applyAlignment="1">
      <alignment horizontal="left" vertical="center" wrapText="1"/>
    </xf>
    <xf numFmtId="0" fontId="0" fillId="0" borderId="12" xfId="0" applyBorder="1" applyAlignment="1">
      <alignment horizontal="left" vertical="center" wrapText="1"/>
    </xf>
    <xf numFmtId="0" fontId="4" fillId="11" borderId="7" xfId="0" applyFont="1" applyFill="1" applyBorder="1" applyAlignment="1">
      <alignment vertical="center" wrapText="1"/>
    </xf>
    <xf numFmtId="0" fontId="4" fillId="11" borderId="12" xfId="0" applyFont="1" applyFill="1" applyBorder="1" applyAlignment="1">
      <alignment vertical="center" wrapText="1"/>
    </xf>
    <xf numFmtId="0" fontId="1" fillId="0" borderId="11" xfId="1" applyBorder="1" applyAlignment="1">
      <alignment vertical="center"/>
    </xf>
    <xf numFmtId="0" fontId="2" fillId="0" borderId="11" xfId="0" applyFont="1" applyBorder="1" applyAlignment="1">
      <alignment vertical="center" wrapText="1"/>
    </xf>
    <xf numFmtId="0" fontId="0" fillId="0" borderId="33" xfId="0" applyBorder="1" applyAlignment="1">
      <alignment horizontal="center" vertical="center" wrapText="1"/>
    </xf>
    <xf numFmtId="0" fontId="23" fillId="6" borderId="28" xfId="0" quotePrefix="1" applyFont="1" applyFill="1" applyBorder="1" applyAlignment="1">
      <alignment vertical="center" wrapText="1"/>
    </xf>
    <xf numFmtId="0" fontId="38" fillId="4" borderId="10" xfId="0" applyFont="1" applyFill="1" applyBorder="1" applyAlignment="1">
      <alignment horizontal="center" vertical="center" wrapText="1"/>
    </xf>
    <xf numFmtId="0" fontId="37" fillId="11" borderId="56" xfId="0" applyFont="1" applyFill="1" applyBorder="1" applyAlignment="1">
      <alignment horizontal="center" vertical="center" wrapText="1"/>
    </xf>
    <xf numFmtId="0" fontId="37" fillId="11" borderId="57" xfId="0" applyFont="1" applyFill="1" applyBorder="1" applyAlignment="1">
      <alignment horizontal="center" vertical="center" wrapText="1"/>
    </xf>
    <xf numFmtId="0" fontId="37" fillId="11" borderId="58" xfId="0" applyFont="1" applyFill="1" applyBorder="1" applyAlignment="1">
      <alignment horizontal="center" vertical="center" wrapText="1"/>
    </xf>
    <xf numFmtId="0" fontId="37" fillId="12" borderId="58" xfId="0" applyFont="1" applyFill="1" applyBorder="1" applyAlignment="1">
      <alignment horizontal="center" vertical="center" wrapText="1"/>
    </xf>
    <xf numFmtId="0" fontId="40" fillId="11" borderId="59" xfId="0" applyFont="1" applyFill="1" applyBorder="1" applyAlignment="1">
      <alignment vertical="center"/>
    </xf>
    <xf numFmtId="0" fontId="37" fillId="11" borderId="33" xfId="0" applyFont="1" applyFill="1" applyBorder="1" applyAlignment="1">
      <alignment horizontal="center" vertical="center" wrapText="1"/>
    </xf>
    <xf numFmtId="0" fontId="37" fillId="11" borderId="17" xfId="0" applyFont="1" applyFill="1" applyBorder="1" applyAlignment="1">
      <alignment horizontal="center" vertical="center" wrapText="1"/>
    </xf>
    <xf numFmtId="0" fontId="37" fillId="11" borderId="18" xfId="0" applyFont="1" applyFill="1" applyBorder="1" applyAlignment="1">
      <alignment horizontal="center" vertical="center" wrapText="1"/>
    </xf>
    <xf numFmtId="0" fontId="37" fillId="12" borderId="19" xfId="0" applyFont="1" applyFill="1" applyBorder="1" applyAlignment="1">
      <alignment horizontal="center" vertical="center" wrapText="1"/>
    </xf>
    <xf numFmtId="0" fontId="41" fillId="6" borderId="10" xfId="0" applyFont="1" applyFill="1" applyBorder="1" applyAlignment="1">
      <alignment horizontal="center" vertical="center"/>
    </xf>
    <xf numFmtId="0" fontId="42" fillId="6" borderId="10" xfId="0" applyFont="1" applyFill="1" applyBorder="1" applyAlignment="1">
      <alignment horizontal="center" vertical="center"/>
    </xf>
    <xf numFmtId="0" fontId="20" fillId="0" borderId="7" xfId="0" applyFont="1" applyBorder="1" applyAlignment="1">
      <alignment vertical="center" wrapText="1"/>
    </xf>
    <xf numFmtId="0" fontId="42" fillId="6" borderId="8" xfId="0" applyFont="1" applyFill="1" applyBorder="1" applyAlignment="1">
      <alignment horizontal="center" vertical="center"/>
    </xf>
    <xf numFmtId="0" fontId="0" fillId="0" borderId="8" xfId="0" applyBorder="1" applyAlignment="1">
      <alignment vertical="center" wrapText="1"/>
    </xf>
    <xf numFmtId="0" fontId="1" fillId="0" borderId="4" xfId="1" applyBorder="1" applyAlignment="1">
      <alignment vertical="center"/>
    </xf>
    <xf numFmtId="0" fontId="42" fillId="6" borderId="13" xfId="0" applyFont="1" applyFill="1" applyBorder="1" applyAlignment="1">
      <alignment horizontal="center" vertical="center"/>
    </xf>
    <xf numFmtId="0" fontId="0" fillId="0" borderId="13" xfId="0" applyBorder="1" applyAlignment="1">
      <alignment vertical="center" wrapText="1"/>
    </xf>
    <xf numFmtId="0" fontId="1" fillId="0" borderId="6" xfId="1" applyBorder="1" applyAlignment="1">
      <alignment vertical="center"/>
    </xf>
    <xf numFmtId="0" fontId="5" fillId="0" borderId="7" xfId="0" applyFont="1" applyBorder="1" applyAlignment="1">
      <alignment vertical="center" wrapText="1"/>
    </xf>
    <xf numFmtId="0" fontId="38" fillId="4" borderId="8" xfId="0" applyFont="1" applyFill="1" applyBorder="1" applyAlignment="1">
      <alignment horizontal="center" vertical="center" wrapText="1"/>
    </xf>
    <xf numFmtId="0" fontId="0" fillId="0" borderId="8" xfId="0" applyBorder="1" applyAlignment="1">
      <alignment vertical="center"/>
    </xf>
    <xf numFmtId="0" fontId="5" fillId="0" borderId="12" xfId="0" applyFont="1" applyBorder="1" applyAlignment="1">
      <alignment vertical="center" wrapText="1"/>
    </xf>
    <xf numFmtId="0" fontId="38" fillId="4" borderId="13" xfId="0" applyFont="1" applyFill="1" applyBorder="1" applyAlignment="1">
      <alignment horizontal="center" vertical="center" wrapText="1"/>
    </xf>
    <xf numFmtId="0" fontId="2" fillId="0" borderId="13" xfId="0" applyFont="1" applyBorder="1" applyAlignment="1">
      <alignment vertical="center" wrapText="1"/>
    </xf>
    <xf numFmtId="0" fontId="2" fillId="16" borderId="14" xfId="0" applyFont="1" applyFill="1" applyBorder="1" applyAlignment="1">
      <alignment vertical="center"/>
    </xf>
    <xf numFmtId="0" fontId="2" fillId="16" borderId="15" xfId="0" applyFont="1" applyFill="1" applyBorder="1" applyAlignment="1">
      <alignment horizontal="center" vertical="center"/>
    </xf>
    <xf numFmtId="0" fontId="2" fillId="16" borderId="15" xfId="0" applyFont="1" applyFill="1" applyBorder="1" applyAlignment="1">
      <alignment vertical="center"/>
    </xf>
    <xf numFmtId="0" fontId="2" fillId="16" borderId="16" xfId="0" applyFont="1" applyFill="1" applyBorder="1" applyAlignment="1">
      <alignment vertical="center"/>
    </xf>
    <xf numFmtId="0" fontId="2" fillId="16" borderId="65" xfId="0" applyFont="1" applyFill="1" applyBorder="1" applyAlignment="1">
      <alignment vertical="center"/>
    </xf>
    <xf numFmtId="0" fontId="2" fillId="16" borderId="0" xfId="0" applyFont="1" applyFill="1" applyAlignment="1">
      <alignment horizontal="center" vertical="center"/>
    </xf>
    <xf numFmtId="0" fontId="2" fillId="16" borderId="0" xfId="0" applyFont="1" applyFill="1" applyAlignment="1">
      <alignment vertical="center"/>
    </xf>
    <xf numFmtId="0" fontId="2" fillId="16" borderId="66" xfId="0" applyFont="1" applyFill="1" applyBorder="1" applyAlignment="1">
      <alignment vertical="center"/>
    </xf>
    <xf numFmtId="0" fontId="2" fillId="16" borderId="43" xfId="0" applyFont="1" applyFill="1" applyBorder="1" applyAlignment="1">
      <alignment vertical="center"/>
    </xf>
    <xf numFmtId="0" fontId="2" fillId="16" borderId="44" xfId="0" applyFont="1" applyFill="1" applyBorder="1" applyAlignment="1">
      <alignment horizontal="center" vertical="center"/>
    </xf>
    <xf numFmtId="0" fontId="2" fillId="16" borderId="44" xfId="0" applyFont="1" applyFill="1" applyBorder="1" applyAlignment="1">
      <alignment vertical="center"/>
    </xf>
    <xf numFmtId="0" fontId="2" fillId="16" borderId="64" xfId="0" applyFont="1" applyFill="1" applyBorder="1" applyAlignment="1">
      <alignment vertical="center"/>
    </xf>
    <xf numFmtId="0" fontId="19" fillId="0" borderId="9" xfId="0" applyFont="1" applyBorder="1" applyAlignment="1">
      <alignment vertical="center" wrapText="1"/>
    </xf>
    <xf numFmtId="0" fontId="20" fillId="0" borderId="12" xfId="0" applyFont="1" applyBorder="1" applyAlignment="1">
      <alignment vertical="center" wrapText="1"/>
    </xf>
    <xf numFmtId="0" fontId="8" fillId="6" borderId="0" xfId="0" applyFont="1" applyFill="1" applyAlignment="1">
      <alignment horizontal="center" vertical="center" wrapText="1"/>
    </xf>
    <xf numFmtId="0" fontId="37" fillId="6" borderId="18" xfId="0" applyFont="1" applyFill="1" applyBorder="1" applyAlignment="1">
      <alignment horizontal="center" vertical="center" wrapText="1"/>
    </xf>
    <xf numFmtId="0" fontId="0" fillId="6" borderId="21" xfId="0" applyFill="1" applyBorder="1" applyAlignment="1">
      <alignment horizontal="center" vertical="center" wrapText="1"/>
    </xf>
    <xf numFmtId="0" fontId="0" fillId="6" borderId="10" xfId="0" applyFill="1" applyBorder="1" applyAlignment="1">
      <alignment horizontal="center" vertical="center" wrapText="1"/>
    </xf>
    <xf numFmtId="0" fontId="0" fillId="6" borderId="13" xfId="0" applyFill="1" applyBorder="1" applyAlignment="1">
      <alignment horizontal="center" vertical="center" wrapText="1"/>
    </xf>
    <xf numFmtId="0" fontId="10" fillId="6" borderId="18" xfId="0" applyFont="1" applyFill="1" applyBorder="1" applyAlignment="1">
      <alignment horizontal="center" vertical="center" wrapText="1"/>
    </xf>
    <xf numFmtId="0" fontId="8" fillId="6" borderId="0" xfId="0" applyFont="1" applyFill="1" applyAlignment="1">
      <alignment horizontal="left" vertical="center" wrapText="1"/>
    </xf>
    <xf numFmtId="0" fontId="1" fillId="6" borderId="0" xfId="1" applyFill="1" applyBorder="1" applyAlignment="1">
      <alignment wrapText="1"/>
    </xf>
    <xf numFmtId="0" fontId="15" fillId="4" borderId="21" xfId="0" applyFont="1" applyFill="1" applyBorder="1" applyAlignment="1">
      <alignment horizontal="left" vertical="center" wrapText="1"/>
    </xf>
    <xf numFmtId="0" fontId="14" fillId="4" borderId="10" xfId="0" applyFont="1" applyFill="1" applyBorder="1" applyAlignment="1">
      <alignment horizontal="left" vertical="center" wrapText="1"/>
    </xf>
    <xf numFmtId="0" fontId="0" fillId="0" borderId="27" xfId="0" applyBorder="1" applyAlignment="1">
      <alignment horizontal="left" vertical="center" wrapText="1"/>
    </xf>
    <xf numFmtId="0" fontId="0" fillId="4" borderId="11" xfId="0" applyFill="1" applyBorder="1" applyAlignment="1">
      <alignment horizontal="left"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4" fillId="2" borderId="1"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1" fillId="10" borderId="1"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1" fillId="10" borderId="1" xfId="0" applyFont="1" applyFill="1" applyBorder="1" applyAlignment="1">
      <alignment horizontal="center" vertical="top" wrapText="1"/>
    </xf>
    <xf numFmtId="0" fontId="21" fillId="10" borderId="2" xfId="0" applyFont="1" applyFill="1" applyBorder="1" applyAlignment="1">
      <alignment horizontal="center" vertical="top" wrapText="1"/>
    </xf>
    <xf numFmtId="0" fontId="21" fillId="10" borderId="3" xfId="0" applyFont="1" applyFill="1" applyBorder="1" applyAlignment="1">
      <alignment horizontal="center" vertical="top" wrapText="1"/>
    </xf>
    <xf numFmtId="0" fontId="43" fillId="15" borderId="1" xfId="0" applyFont="1" applyFill="1" applyBorder="1" applyAlignment="1">
      <alignment horizontal="center" vertical="center" wrapText="1"/>
    </xf>
    <xf numFmtId="0" fontId="43" fillId="15" borderId="2" xfId="0" applyFont="1" applyFill="1" applyBorder="1" applyAlignment="1">
      <alignment horizontal="center" vertical="center" wrapText="1"/>
    </xf>
    <xf numFmtId="0" fontId="43" fillId="15"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9" fillId="14" borderId="14" xfId="0" applyFont="1" applyFill="1" applyBorder="1" applyAlignment="1">
      <alignment horizontal="center" vertical="center" wrapText="1"/>
    </xf>
    <xf numFmtId="0" fontId="39" fillId="14" borderId="15" xfId="0" applyFont="1" applyFill="1" applyBorder="1" applyAlignment="1">
      <alignment horizontal="center" vertical="center" wrapText="1"/>
    </xf>
    <xf numFmtId="0" fontId="39" fillId="14" borderId="16" xfId="0" applyFont="1" applyFill="1" applyBorder="1" applyAlignment="1">
      <alignment horizontal="center" vertical="center" wrapText="1"/>
    </xf>
    <xf numFmtId="0" fontId="39" fillId="14" borderId="43" xfId="0" applyFont="1" applyFill="1" applyBorder="1" applyAlignment="1">
      <alignment horizontal="center" vertical="center" wrapText="1"/>
    </xf>
    <xf numFmtId="0" fontId="39" fillId="14" borderId="44" xfId="0" applyFont="1" applyFill="1" applyBorder="1" applyAlignment="1">
      <alignment horizontal="center" vertical="center" wrapText="1"/>
    </xf>
    <xf numFmtId="0" fontId="39" fillId="14" borderId="64"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17" borderId="2" xfId="0" applyFont="1" applyFill="1" applyBorder="1" applyAlignment="1">
      <alignment horizontal="center" vertical="center" wrapText="1"/>
    </xf>
    <xf numFmtId="0" fontId="9" fillId="17" borderId="3" xfId="0" applyFont="1" applyFill="1" applyBorder="1" applyAlignment="1">
      <alignment horizontal="center" vertical="center" wrapText="1"/>
    </xf>
    <xf numFmtId="0" fontId="1" fillId="0" borderId="51" xfId="1" applyBorder="1" applyAlignment="1">
      <alignment horizontal="left"/>
    </xf>
    <xf numFmtId="0" fontId="1" fillId="0" borderId="49" xfId="1" applyBorder="1" applyAlignment="1">
      <alignment horizontal="left"/>
    </xf>
    <xf numFmtId="0" fontId="1" fillId="0" borderId="50" xfId="1" applyBorder="1" applyAlignment="1">
      <alignment horizontal="left"/>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 fillId="0" borderId="5" xfId="1" applyBorder="1" applyAlignment="1">
      <alignment horizontal="left"/>
    </xf>
    <xf numFmtId="0" fontId="1" fillId="0" borderId="52" xfId="1" applyBorder="1" applyAlignment="1">
      <alignment horizontal="left"/>
    </xf>
    <xf numFmtId="0" fontId="1" fillId="0" borderId="53" xfId="1" applyBorder="1" applyAlignment="1">
      <alignment horizontal="left"/>
    </xf>
    <xf numFmtId="0" fontId="31" fillId="6" borderId="61" xfId="0" applyFont="1" applyFill="1" applyBorder="1" applyAlignment="1">
      <alignment horizontal="center" vertical="center" wrapText="1"/>
    </xf>
    <xf numFmtId="0" fontId="31" fillId="6" borderId="52" xfId="0" applyFont="1" applyFill="1" applyBorder="1" applyAlignment="1">
      <alignment horizontal="center" vertical="center" wrapText="1"/>
    </xf>
    <xf numFmtId="0" fontId="31" fillId="6" borderId="62" xfId="0" applyFont="1" applyFill="1" applyBorder="1" applyAlignment="1">
      <alignment horizontal="center" vertical="center" wrapText="1"/>
    </xf>
    <xf numFmtId="0" fontId="1" fillId="0" borderId="54" xfId="1" applyBorder="1" applyAlignment="1">
      <alignment horizontal="left"/>
    </xf>
    <xf numFmtId="0" fontId="1" fillId="0" borderId="48" xfId="1" applyBorder="1" applyAlignment="1">
      <alignment horizontal="left"/>
    </xf>
    <xf numFmtId="0" fontId="1" fillId="0" borderId="39" xfId="1" applyBorder="1" applyAlignment="1">
      <alignment horizontal="left"/>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37" fillId="11" borderId="43" xfId="0" applyFont="1" applyFill="1" applyBorder="1" applyAlignment="1">
      <alignment horizontal="center" vertical="center" wrapText="1"/>
    </xf>
    <xf numFmtId="0" fontId="37" fillId="11" borderId="44" xfId="0" applyFont="1" applyFill="1" applyBorder="1" applyAlignment="1">
      <alignment horizontal="center" vertical="center" wrapText="1"/>
    </xf>
    <xf numFmtId="0" fontId="37" fillId="11" borderId="55" xfId="0" applyFont="1" applyFill="1" applyBorder="1" applyAlignment="1">
      <alignment horizontal="center" vertical="center" wrapText="1"/>
    </xf>
    <xf numFmtId="0" fontId="37" fillId="11" borderId="33" xfId="0" applyFont="1" applyFill="1" applyBorder="1" applyAlignment="1">
      <alignment horizontal="center" vertical="center" wrapText="1"/>
    </xf>
    <xf numFmtId="0" fontId="37" fillId="11" borderId="34"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30" fillId="10" borderId="1"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30" fillId="10" borderId="3" xfId="0" applyFont="1" applyFill="1" applyBorder="1" applyAlignment="1">
      <alignment horizontal="center" vertical="center" wrapText="1"/>
    </xf>
    <xf numFmtId="0" fontId="1" fillId="4" borderId="2" xfId="1" applyFill="1" applyBorder="1" applyAlignment="1">
      <alignment horizontal="center" wrapText="1"/>
    </xf>
    <xf numFmtId="0" fontId="1" fillId="4" borderId="3" xfId="1" applyFill="1" applyBorder="1" applyAlignment="1">
      <alignment horizont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0" fillId="0" borderId="10" xfId="0" applyBorder="1" applyAlignment="1">
      <alignment horizontal="left" vertical="center" wrapText="1"/>
    </xf>
    <xf numFmtId="0" fontId="26" fillId="4" borderId="1" xfId="1" applyFont="1" applyFill="1" applyBorder="1" applyAlignment="1">
      <alignment horizontal="center" wrapText="1"/>
    </xf>
    <xf numFmtId="0" fontId="26" fillId="4" borderId="2" xfId="1" applyFont="1" applyFill="1" applyBorder="1" applyAlignment="1">
      <alignment horizont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10" fillId="11" borderId="18" xfId="0" applyFont="1" applyFill="1" applyBorder="1" applyAlignment="1">
      <alignment horizontal="center" vertical="center" wrapText="1"/>
    </xf>
    <xf numFmtId="0" fontId="26" fillId="4" borderId="0" xfId="1" applyFont="1" applyFill="1" applyBorder="1" applyAlignment="1">
      <alignment horizontal="center" wrapText="1"/>
    </xf>
    <xf numFmtId="0" fontId="1" fillId="4" borderId="0" xfId="1" applyFill="1" applyBorder="1" applyAlignment="1">
      <alignment horizontal="center" wrapText="1"/>
    </xf>
    <xf numFmtId="0" fontId="0" fillId="4" borderId="0" xfId="0" applyFill="1" applyAlignment="1">
      <alignment horizontal="center" wrapText="1"/>
    </xf>
    <xf numFmtId="0" fontId="25" fillId="4" borderId="0" xfId="0" applyFont="1" applyFill="1" applyAlignment="1">
      <alignment horizontal="center" vertical="center" wrapText="1"/>
    </xf>
    <xf numFmtId="0" fontId="25" fillId="4" borderId="0" xfId="0" applyFont="1" applyFill="1" applyAlignment="1">
      <alignment horizontal="center" wrapText="1"/>
    </xf>
    <xf numFmtId="0" fontId="27" fillId="4" borderId="14" xfId="0" applyFont="1" applyFill="1" applyBorder="1" applyAlignment="1">
      <alignment horizontal="center" vertical="center" wrapText="1"/>
    </xf>
    <xf numFmtId="0" fontId="27" fillId="4" borderId="15" xfId="0" applyFont="1" applyFill="1" applyBorder="1" applyAlignment="1">
      <alignment horizontal="center" vertical="center" wrapText="1"/>
    </xf>
    <xf numFmtId="0" fontId="27" fillId="4" borderId="43" xfId="0" applyFont="1" applyFill="1" applyBorder="1" applyAlignment="1">
      <alignment horizontal="center" vertical="center" wrapText="1"/>
    </xf>
    <xf numFmtId="0" fontId="27" fillId="4" borderId="44" xfId="0" applyFont="1" applyFill="1" applyBorder="1" applyAlignment="1">
      <alignment horizontal="center" vertical="center" wrapText="1"/>
    </xf>
    <xf numFmtId="0" fontId="28" fillId="4" borderId="0" xfId="0" applyFont="1" applyFill="1" applyAlignment="1">
      <alignment horizontal="center" wrapText="1"/>
    </xf>
    <xf numFmtId="0" fontId="27" fillId="4" borderId="1" xfId="0" applyFont="1" applyFill="1" applyBorder="1" applyAlignment="1">
      <alignment horizontal="center" wrapText="1"/>
    </xf>
    <xf numFmtId="0" fontId="27" fillId="4" borderId="2" xfId="0" applyFont="1" applyFill="1" applyBorder="1" applyAlignment="1">
      <alignment horizontal="center" wrapText="1"/>
    </xf>
    <xf numFmtId="0" fontId="27" fillId="4" borderId="3" xfId="0" applyFont="1" applyFill="1" applyBorder="1" applyAlignment="1">
      <alignment horizontal="center" wrapText="1"/>
    </xf>
    <xf numFmtId="0" fontId="27" fillId="4" borderId="1" xfId="1" applyFont="1" applyFill="1" applyBorder="1" applyAlignment="1">
      <alignment horizontal="center" wrapText="1"/>
    </xf>
    <xf numFmtId="0" fontId="27" fillId="4" borderId="2" xfId="1" applyFont="1" applyFill="1" applyBorder="1" applyAlignment="1">
      <alignment horizontal="center" wrapText="1"/>
    </xf>
    <xf numFmtId="0" fontId="27" fillId="4" borderId="3" xfId="1" applyFont="1" applyFill="1" applyBorder="1" applyAlignment="1">
      <alignment horizontal="center" wrapText="1"/>
    </xf>
    <xf numFmtId="0" fontId="1" fillId="4" borderId="0" xfId="1" applyFill="1" applyAlignment="1">
      <alignment horizontal="left" wrapText="1"/>
    </xf>
    <xf numFmtId="0" fontId="29" fillId="4" borderId="0" xfId="1" applyFont="1" applyFill="1" applyAlignment="1">
      <alignment horizontal="left" wrapText="1"/>
    </xf>
    <xf numFmtId="0" fontId="27" fillId="4" borderId="0" xfId="0" applyFont="1" applyFill="1" applyAlignment="1">
      <alignment horizontal="center" wrapText="1"/>
    </xf>
    <xf numFmtId="0" fontId="34" fillId="13" borderId="43" xfId="0" applyFont="1" applyFill="1" applyBorder="1" applyAlignment="1">
      <alignment horizontal="center" vertical="center" wrapText="1"/>
    </xf>
    <xf numFmtId="0" fontId="34" fillId="13" borderId="44"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0" fillId="0" borderId="9" xfId="0" applyBorder="1" applyAlignment="1">
      <alignment horizontal="left" vertical="center" wrapText="1"/>
    </xf>
    <xf numFmtId="0" fontId="16" fillId="0" borderId="11" xfId="0" applyFont="1" applyBorder="1" applyAlignment="1">
      <alignment horizontal="left" vertical="center" wrapText="1"/>
    </xf>
    <xf numFmtId="0" fontId="4" fillId="11" borderId="32" xfId="0" applyFont="1" applyFill="1" applyBorder="1" applyAlignment="1">
      <alignment horizontal="center" vertical="center"/>
    </xf>
    <xf numFmtId="0" fontId="4" fillId="11" borderId="33"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0" fontId="4" fillId="11" borderId="33" xfId="0" applyFont="1" applyFill="1" applyBorder="1" applyAlignment="1">
      <alignment horizontal="center" vertical="center" wrapText="1"/>
    </xf>
    <xf numFmtId="0" fontId="4" fillId="11" borderId="34"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6"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7" fillId="0" borderId="11" xfId="0" applyFont="1" applyBorder="1" applyAlignment="1">
      <alignment horizontal="left" vertical="center" wrapText="1"/>
    </xf>
    <xf numFmtId="0" fontId="0" fillId="0" borderId="13" xfId="0" applyBorder="1" applyAlignment="1">
      <alignment horizontal="center" vertical="center" wrapText="1"/>
    </xf>
    <xf numFmtId="0" fontId="0" fillId="0" borderId="12" xfId="0" applyBorder="1" applyAlignment="1">
      <alignment horizontal="left" vertical="center" wrapText="1"/>
    </xf>
    <xf numFmtId="0" fontId="14" fillId="4" borderId="21" xfId="0" applyFont="1" applyFill="1" applyBorder="1" applyAlignment="1">
      <alignment horizontal="left" vertical="center" wrapText="1"/>
    </xf>
    <xf numFmtId="0" fontId="44" fillId="0" borderId="10" xfId="0" applyFont="1" applyBorder="1" applyAlignment="1">
      <alignment horizontal="center" vertical="center" wrapText="1"/>
    </xf>
    <xf numFmtId="0" fontId="2" fillId="6" borderId="8"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13" xfId="0" applyFont="1" applyFill="1" applyBorder="1" applyAlignment="1">
      <alignment horizontal="left" vertical="center" wrapText="1"/>
    </xf>
    <xf numFmtId="0" fontId="2" fillId="6" borderId="6" xfId="0" applyFont="1" applyFill="1" applyBorder="1" applyAlignment="1">
      <alignment horizontal="left" vertical="center" wrapText="1"/>
    </xf>
    <xf numFmtId="0" fontId="2" fillId="6" borderId="10" xfId="0" applyFont="1" applyFill="1" applyBorder="1" applyAlignment="1">
      <alignment vertical="center"/>
    </xf>
    <xf numFmtId="0" fontId="2" fillId="6" borderId="10" xfId="0" applyFont="1" applyFill="1" applyBorder="1" applyAlignment="1">
      <alignment horizontal="left" vertical="center"/>
    </xf>
    <xf numFmtId="0" fontId="2" fillId="6" borderId="10" xfId="0" applyFont="1" applyFill="1" applyBorder="1" applyAlignment="1">
      <alignment horizontal="center" vertical="center" wrapText="1"/>
    </xf>
    <xf numFmtId="0" fontId="2" fillId="6" borderId="13" xfId="0" applyFont="1" applyFill="1" applyBorder="1" applyAlignment="1">
      <alignment vertical="center"/>
    </xf>
    <xf numFmtId="0" fontId="2" fillId="6" borderId="13" xfId="0" applyFont="1" applyFill="1" applyBorder="1" applyAlignment="1">
      <alignment horizontal="left" vertical="center"/>
    </xf>
    <xf numFmtId="0" fontId="2" fillId="6" borderId="13" xfId="0" applyFont="1" applyFill="1" applyBorder="1" applyAlignment="1">
      <alignment horizontal="center" vertical="center" wrapText="1"/>
    </xf>
  </cellXfs>
  <cellStyles count="2">
    <cellStyle name="Hyperlink" xfId="1" builtinId="8"/>
    <cellStyle name="Normal" xfId="0" builtinId="0"/>
  </cellStyles>
  <dxfs count="97">
    <dxf>
      <font>
        <b val="0"/>
        <i/>
        <color theme="0" tint="-0.24994659260841701"/>
      </font>
    </dxf>
    <dxf>
      <font>
        <b val="0"/>
        <i/>
        <color theme="0" tint="-0.24994659260841701"/>
      </font>
    </dxf>
    <dxf>
      <font>
        <b val="0"/>
        <i/>
        <color theme="0" tint="-0.24994659260841701"/>
      </font>
    </dxf>
    <dxf>
      <font>
        <color rgb="FF9C5700"/>
      </font>
      <fill>
        <patternFill>
          <bgColor rgb="FFFFEB9C"/>
        </patternFill>
      </fill>
    </dxf>
    <dxf>
      <font>
        <b/>
        <i val="0"/>
        <color rgb="FF9C0006"/>
      </font>
    </dxf>
    <dxf>
      <font>
        <b/>
        <i val="0"/>
        <color rgb="FF9C0006"/>
      </font>
    </dxf>
    <dxf>
      <font>
        <b/>
        <i val="0"/>
        <color rgb="FFC00000"/>
      </font>
    </dxf>
    <dxf>
      <font>
        <b val="0"/>
        <i/>
      </font>
      <fill>
        <patternFill>
          <bgColor rgb="FFA3E7E4"/>
        </patternFill>
      </fill>
    </dxf>
    <dxf>
      <font>
        <b val="0"/>
        <i/>
      </font>
      <fill>
        <patternFill>
          <bgColor rgb="FFD0EBB3"/>
        </patternFill>
      </fill>
    </dxf>
    <dxf>
      <fill>
        <patternFill>
          <bgColor rgb="FFBDEEFF"/>
        </patternFill>
      </fill>
    </dxf>
    <dxf>
      <font>
        <b/>
        <i val="0"/>
        <color rgb="FF9C0006"/>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0" tint="-0.24994659260841701"/>
      </font>
    </dxf>
    <dxf>
      <font>
        <b val="0"/>
        <i/>
        <color theme="0" tint="-0.24994659260841701"/>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0" tint="-0.24994659260841701"/>
      </font>
    </dxf>
    <dxf>
      <font>
        <b val="0"/>
        <i/>
        <color theme="0" tint="-0.24994659260841701"/>
      </font>
    </dxf>
    <dxf>
      <font>
        <b val="0"/>
        <i/>
        <color theme="0" tint="-0.24994659260841701"/>
      </font>
    </dxf>
    <dxf>
      <font>
        <b/>
        <i val="0"/>
        <color rgb="FF9C0006"/>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i val="0"/>
        <color rgb="FF9C0006"/>
      </font>
    </dxf>
    <dxf>
      <font>
        <b/>
        <i val="0"/>
        <color rgb="FF9C0006"/>
      </font>
    </dxf>
    <dxf>
      <font>
        <b/>
        <i val="0"/>
        <color rgb="FF9C0006"/>
      </font>
    </dxf>
    <dxf>
      <font>
        <b/>
        <i val="0"/>
        <color rgb="FF9C0006"/>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i val="0"/>
        <color rgb="FF9C0006"/>
      </font>
    </dxf>
    <dxf>
      <font>
        <b/>
        <i val="0"/>
        <color rgb="FF9C0006"/>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i val="0"/>
        <color rgb="FF9C0006"/>
      </font>
    </dxf>
    <dxf>
      <font>
        <b val="0"/>
        <i/>
        <color theme="0" tint="-0.24994659260841701"/>
      </font>
    </dxf>
    <dxf>
      <font>
        <b val="0"/>
        <i/>
        <color theme="0" tint="-0.24994659260841701"/>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0" tint="-0.24994659260841701"/>
      </font>
    </dxf>
    <dxf>
      <font>
        <b/>
        <i val="0"/>
        <color rgb="FFC00000"/>
      </font>
    </dxf>
    <dxf>
      <font>
        <b/>
        <i val="0"/>
        <color rgb="FFC00000"/>
      </font>
    </dxf>
    <dxf>
      <font>
        <b/>
        <i val="0"/>
        <color rgb="FFC00000"/>
      </font>
    </dxf>
    <dxf>
      <font>
        <b/>
        <i val="0"/>
        <color rgb="FF9C0006"/>
      </font>
    </dxf>
    <dxf>
      <font>
        <b/>
        <i val="0"/>
        <color rgb="FFC00000"/>
      </font>
    </dxf>
    <dxf>
      <font>
        <b/>
        <i val="0"/>
        <color rgb="FFC00000"/>
      </font>
    </dxf>
    <dxf>
      <font>
        <b/>
        <i val="0"/>
        <color rgb="FF9C0006"/>
      </font>
    </dxf>
    <dxf>
      <font>
        <b/>
        <i val="0"/>
        <color rgb="FFC00000"/>
      </font>
    </dxf>
    <dxf>
      <font>
        <b/>
        <i val="0"/>
        <color rgb="FF9C0006"/>
      </font>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theme="0" tint="-0.24994659260841701"/>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i val="0"/>
        <color rgb="FF9C0006"/>
      </font>
    </dxf>
    <dxf>
      <font>
        <b val="0"/>
        <i/>
      </font>
      <fill>
        <patternFill>
          <bgColor rgb="FFA3E7E4"/>
        </patternFill>
      </fill>
    </dxf>
    <dxf>
      <font>
        <b val="0"/>
        <i/>
      </font>
      <fill>
        <patternFill>
          <bgColor rgb="FFD0EBB3"/>
        </patternFill>
      </fill>
    </dxf>
    <dxf>
      <fill>
        <patternFill>
          <bgColor rgb="FFBDEEFF"/>
        </patternFill>
      </fill>
    </dxf>
    <dxf>
      <font>
        <color rgb="FF9C5700"/>
      </font>
      <fill>
        <patternFill>
          <bgColor rgb="FFFFEB9C"/>
        </patternFill>
      </fill>
    </dxf>
    <dxf>
      <font>
        <b val="0"/>
        <i/>
        <color theme="0" tint="-0.24994659260841701"/>
      </font>
    </dxf>
    <dxf>
      <font>
        <color rgb="FF9C5700"/>
      </font>
      <fill>
        <patternFill>
          <bgColor rgb="FFFFEB9C"/>
        </patternFill>
      </fill>
    </dxf>
    <dxf>
      <font>
        <b/>
        <i val="0"/>
        <color rgb="FFC00000"/>
      </font>
    </dxf>
    <dxf>
      <font>
        <b val="0"/>
        <i/>
      </font>
      <fill>
        <patternFill>
          <bgColor rgb="FFA3E7E4"/>
        </patternFill>
      </fill>
    </dxf>
    <dxf>
      <font>
        <b val="0"/>
        <i/>
      </font>
      <fill>
        <patternFill>
          <bgColor rgb="FFD0EBB3"/>
        </patternFill>
      </fill>
    </dxf>
    <dxf>
      <fill>
        <patternFill>
          <bgColor rgb="FFBDEEFF"/>
        </patternFill>
      </fill>
    </dxf>
    <dxf>
      <font>
        <b/>
        <i val="0"/>
        <color rgb="FFC00000"/>
      </font>
    </dxf>
  </dxfs>
  <tableStyles count="0" defaultTableStyle="TableStyleMedium2" defaultPivotStyle="PivotStyleLight16"/>
  <colors>
    <mruColors>
      <color rgb="FFFFFFE7"/>
      <color rgb="FFDCD1FB"/>
      <color rgb="FFBBA6F8"/>
      <color rgb="FFE0A7F7"/>
      <color rgb="FFCDF2FF"/>
      <color rgb="FFB3EBFF"/>
      <color rgb="FFD5FFE8"/>
      <color rgb="FFB3FFD5"/>
      <color rgb="FF008E40"/>
      <color rgb="FFED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 Id="rId5" Type="http://schemas.openxmlformats.org/officeDocument/2006/relationships/image" Target="../media/image10.png"/><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7620</xdr:colOff>
      <xdr:row>3</xdr:row>
      <xdr:rowOff>22860</xdr:rowOff>
    </xdr:from>
    <xdr:to>
      <xdr:col>2</xdr:col>
      <xdr:colOff>312420</xdr:colOff>
      <xdr:row>4</xdr:row>
      <xdr:rowOff>156210</xdr:rowOff>
    </xdr:to>
    <xdr:sp macro="" textlink="">
      <xdr:nvSpPr>
        <xdr:cNvPr id="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277035A-08A9-4822-A824-36B021262B77}"/>
            </a:ext>
          </a:extLst>
        </xdr:cNvPr>
        <xdr:cNvSpPr>
          <a:spLocks noChangeAspect="1" noChangeArrowheads="1"/>
        </xdr:cNvSpPr>
      </xdr:nvSpPr>
      <xdr:spPr bwMode="auto">
        <a:xfrm>
          <a:off x="266700" y="746760"/>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0</xdr:rowOff>
    </xdr:from>
    <xdr:to>
      <xdr:col>2</xdr:col>
      <xdr:colOff>304800</xdr:colOff>
      <xdr:row>4</xdr:row>
      <xdr:rowOff>133350</xdr:rowOff>
    </xdr:to>
    <xdr:sp macro="" textlink="">
      <xdr:nvSpPr>
        <xdr:cNvPr id="3"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C3D0C59-8CEE-47AE-8EE9-52017811ADBA}"/>
            </a:ext>
          </a:extLst>
        </xdr:cNvPr>
        <xdr:cNvSpPr>
          <a:spLocks noChangeAspect="1" noChangeArrowheads="1"/>
        </xdr:cNvSpPr>
      </xdr:nvSpPr>
      <xdr:spPr bwMode="auto">
        <a:xfrm>
          <a:off x="259080" y="723900"/>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300990</xdr:colOff>
      <xdr:row>15</xdr:row>
      <xdr:rowOff>19050</xdr:rowOff>
    </xdr:from>
    <xdr:to>
      <xdr:col>3</xdr:col>
      <xdr:colOff>605790</xdr:colOff>
      <xdr:row>18</xdr:row>
      <xdr:rowOff>78105</xdr:rowOff>
    </xdr:to>
    <xdr:sp macro="" textlink="">
      <xdr:nvSpPr>
        <xdr:cNvPr id="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693382D-AE41-4397-B860-4F474FCE583C}"/>
            </a:ext>
          </a:extLst>
        </xdr:cNvPr>
        <xdr:cNvSpPr>
          <a:spLocks noChangeAspect="1" noChangeArrowheads="1"/>
        </xdr:cNvSpPr>
      </xdr:nvSpPr>
      <xdr:spPr bwMode="auto">
        <a:xfrm>
          <a:off x="2977515" y="4629150"/>
          <a:ext cx="304800" cy="16878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1310640</xdr:colOff>
      <xdr:row>2</xdr:row>
      <xdr:rowOff>30480</xdr:rowOff>
    </xdr:from>
    <xdr:to>
      <xdr:col>5</xdr:col>
      <xdr:colOff>1734561</xdr:colOff>
      <xdr:row>2</xdr:row>
      <xdr:rowOff>396220</xdr:rowOff>
    </xdr:to>
    <xdr:pic>
      <xdr:nvPicPr>
        <xdr:cNvPr id="6" name="Picture 5">
          <a:extLst>
            <a:ext uri="{FF2B5EF4-FFF2-40B4-BE49-F238E27FC236}">
              <a16:creationId xmlns:a16="http://schemas.microsoft.com/office/drawing/2014/main" id="{635BF184-4B76-400F-B7CF-ADE74405D3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76900" y="274320"/>
          <a:ext cx="2245101" cy="365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xdr:colOff>
      <xdr:row>3</xdr:row>
      <xdr:rowOff>22860</xdr:rowOff>
    </xdr:from>
    <xdr:to>
      <xdr:col>2</xdr:col>
      <xdr:colOff>312420</xdr:colOff>
      <xdr:row>3</xdr:row>
      <xdr:rowOff>339090</xdr:rowOff>
    </xdr:to>
    <xdr:sp macro="" textlink="">
      <xdr:nvSpPr>
        <xdr:cNvPr id="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3FC5D6E-7FAF-4A25-ADB1-944935A30F8F}"/>
            </a:ext>
          </a:extLst>
        </xdr:cNvPr>
        <xdr:cNvSpPr>
          <a:spLocks noChangeAspect="1" noChangeArrowheads="1"/>
        </xdr:cNvSpPr>
      </xdr:nvSpPr>
      <xdr:spPr bwMode="auto">
        <a:xfrm>
          <a:off x="297180" y="228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0</xdr:rowOff>
    </xdr:from>
    <xdr:to>
      <xdr:col>2</xdr:col>
      <xdr:colOff>304800</xdr:colOff>
      <xdr:row>3</xdr:row>
      <xdr:rowOff>316230</xdr:rowOff>
    </xdr:to>
    <xdr:sp macro="" textlink="">
      <xdr:nvSpPr>
        <xdr:cNvPr id="5"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FC2C437-4D5A-41C0-B47F-89AED527F4D3}"/>
            </a:ext>
          </a:extLst>
        </xdr:cNvPr>
        <xdr:cNvSpPr>
          <a:spLocks noChangeAspect="1" noChangeArrowheads="1"/>
        </xdr:cNvSpPr>
      </xdr:nvSpPr>
      <xdr:spPr bwMode="auto">
        <a:xfrm>
          <a:off x="289560" y="53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1363530</xdr:colOff>
      <xdr:row>2</xdr:row>
      <xdr:rowOff>57733</xdr:rowOff>
    </xdr:from>
    <xdr:to>
      <xdr:col>6</xdr:col>
      <xdr:colOff>1625526</xdr:colOff>
      <xdr:row>2</xdr:row>
      <xdr:rowOff>423473</xdr:rowOff>
    </xdr:to>
    <xdr:pic>
      <xdr:nvPicPr>
        <xdr:cNvPr id="7" name="Picture 6">
          <a:extLst>
            <a:ext uri="{FF2B5EF4-FFF2-40B4-BE49-F238E27FC236}">
              <a16:creationId xmlns:a16="http://schemas.microsoft.com/office/drawing/2014/main" id="{00304D12-5F17-4B32-80FE-86D4A97CA18F}"/>
            </a:ext>
            <a:ext uri="{147F2762-F138-4A5C-976F-8EAC2B608ADB}">
              <a16:predDERef xmlns:a16="http://schemas.microsoft.com/office/drawing/2014/main" pred="{CFC2C437-4D5A-41C0-B47F-89AED527F4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5980" y="305383"/>
          <a:ext cx="2245101" cy="365740"/>
        </a:xfrm>
        <a:prstGeom prst="rect">
          <a:avLst/>
        </a:prstGeom>
      </xdr:spPr>
    </xdr:pic>
    <xdr:clientData/>
  </xdr:twoCellAnchor>
  <xdr:twoCellAnchor editAs="oneCell">
    <xdr:from>
      <xdr:col>3</xdr:col>
      <xdr:colOff>205740</xdr:colOff>
      <xdr:row>29</xdr:row>
      <xdr:rowOff>0</xdr:rowOff>
    </xdr:from>
    <xdr:to>
      <xdr:col>3</xdr:col>
      <xdr:colOff>510540</xdr:colOff>
      <xdr:row>31</xdr:row>
      <xdr:rowOff>131445</xdr:rowOff>
    </xdr:to>
    <xdr:sp macro="" textlink="">
      <xdr:nvSpPr>
        <xdr:cNvPr id="8"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0AC6AC8-00D8-4F6B-90DE-4A62F221A280}"/>
            </a:ext>
          </a:extLst>
        </xdr:cNvPr>
        <xdr:cNvSpPr>
          <a:spLocks noChangeAspect="1" noChangeArrowheads="1"/>
        </xdr:cNvSpPr>
      </xdr:nvSpPr>
      <xdr:spPr bwMode="auto">
        <a:xfrm>
          <a:off x="2385060" y="205740"/>
          <a:ext cx="304800" cy="632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162903</xdr:colOff>
      <xdr:row>35</xdr:row>
      <xdr:rowOff>27256</xdr:rowOff>
    </xdr:from>
    <xdr:to>
      <xdr:col>8</xdr:col>
      <xdr:colOff>89633</xdr:colOff>
      <xdr:row>55</xdr:row>
      <xdr:rowOff>109360</xdr:rowOff>
    </xdr:to>
    <xdr:pic>
      <xdr:nvPicPr>
        <xdr:cNvPr id="3" name="Picture 2">
          <a:extLst>
            <a:ext uri="{FF2B5EF4-FFF2-40B4-BE49-F238E27FC236}">
              <a16:creationId xmlns:a16="http://schemas.microsoft.com/office/drawing/2014/main" id="{219BA619-EA12-522D-CD06-3EFCFFEC7273}"/>
            </a:ext>
          </a:extLst>
        </xdr:cNvPr>
        <xdr:cNvPicPr>
          <a:picLocks noChangeAspect="1"/>
        </xdr:cNvPicPr>
      </xdr:nvPicPr>
      <xdr:blipFill>
        <a:blip xmlns:r="http://schemas.openxmlformats.org/officeDocument/2006/relationships" r:embed="rId2"/>
        <a:stretch>
          <a:fillRect/>
        </a:stretch>
      </xdr:blipFill>
      <xdr:spPr>
        <a:xfrm>
          <a:off x="416903" y="9476056"/>
          <a:ext cx="10569330" cy="4152454"/>
        </a:xfrm>
        <a:prstGeom prst="rect">
          <a:avLst/>
        </a:prstGeom>
        <a:ln>
          <a:noFill/>
        </a:ln>
        <a:effectLst>
          <a:outerShdw blurRad="190500" algn="tl" rotWithShape="0">
            <a:srgbClr val="000000">
              <a:alpha val="70000"/>
            </a:srgbClr>
          </a:outerShdw>
        </a:effectLst>
      </xdr:spPr>
    </xdr:pic>
    <xdr:clientData/>
  </xdr:twoCellAnchor>
  <xdr:oneCellAnchor>
    <xdr:from>
      <xdr:col>2</xdr:col>
      <xdr:colOff>0</xdr:colOff>
      <xdr:row>29</xdr:row>
      <xdr:rowOff>0</xdr:rowOff>
    </xdr:from>
    <xdr:ext cx="304800" cy="304800"/>
    <xdr:sp macro="" textlink="">
      <xdr:nvSpPr>
        <xdr:cNvPr id="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ADBF329-BBE3-4C23-BFCB-691F610C9BF8}"/>
            </a:ext>
          </a:extLst>
        </xdr:cNvPr>
        <xdr:cNvSpPr>
          <a:spLocks noChangeAspect="1" noChangeArrowheads="1"/>
        </xdr:cNvSpPr>
      </xdr:nvSpPr>
      <xdr:spPr bwMode="auto">
        <a:xfrm>
          <a:off x="247650"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29</xdr:row>
      <xdr:rowOff>0</xdr:rowOff>
    </xdr:from>
    <xdr:ext cx="304800" cy="304800"/>
    <xdr:sp macro="" textlink="">
      <xdr:nvSpPr>
        <xdr:cNvPr id="6"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77F266B-023E-4008-9C09-7EA381379116}"/>
            </a:ext>
          </a:extLst>
        </xdr:cNvPr>
        <xdr:cNvSpPr>
          <a:spLocks noChangeAspect="1" noChangeArrowheads="1"/>
        </xdr:cNvSpPr>
      </xdr:nvSpPr>
      <xdr:spPr bwMode="auto">
        <a:xfrm>
          <a:off x="6492240"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29</xdr:row>
      <xdr:rowOff>0</xdr:rowOff>
    </xdr:from>
    <xdr:ext cx="304800" cy="304800"/>
    <xdr:sp macro="" textlink="">
      <xdr:nvSpPr>
        <xdr:cNvPr id="1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0299CA1-E25D-4C1C-BF34-D24854ACBDB4}"/>
            </a:ext>
          </a:extLst>
        </xdr:cNvPr>
        <xdr:cNvSpPr>
          <a:spLocks noChangeAspect="1" noChangeArrowheads="1"/>
        </xdr:cNvSpPr>
      </xdr:nvSpPr>
      <xdr:spPr bwMode="auto">
        <a:xfrm>
          <a:off x="6492240"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304800</xdr:colOff>
      <xdr:row>13</xdr:row>
      <xdr:rowOff>107016</xdr:rowOff>
    </xdr:to>
    <xdr:sp macro="" textlink="">
      <xdr:nvSpPr>
        <xdr:cNvPr id="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4CF8EE2-49AA-46BF-9352-0F5C5F7F98C3}"/>
            </a:ext>
          </a:extLst>
        </xdr:cNvPr>
        <xdr:cNvSpPr>
          <a:spLocks noChangeAspect="1" noChangeArrowheads="1"/>
        </xdr:cNvSpPr>
      </xdr:nvSpPr>
      <xdr:spPr bwMode="auto">
        <a:xfrm>
          <a:off x="247650" y="435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205740</xdr:colOff>
      <xdr:row>12</xdr:row>
      <xdr:rowOff>0</xdr:rowOff>
    </xdr:from>
    <xdr:to>
      <xdr:col>7</xdr:col>
      <xdr:colOff>510540</xdr:colOff>
      <xdr:row>13</xdr:row>
      <xdr:rowOff>107016</xdr:rowOff>
    </xdr:to>
    <xdr:sp macro="" textlink="">
      <xdr:nvSpPr>
        <xdr:cNvPr id="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BBA6E8CD-0222-4C8C-AE02-DD618B96DFC4}"/>
            </a:ext>
          </a:extLst>
        </xdr:cNvPr>
        <xdr:cNvSpPr>
          <a:spLocks noChangeAspect="1" noChangeArrowheads="1"/>
        </xdr:cNvSpPr>
      </xdr:nvSpPr>
      <xdr:spPr bwMode="auto">
        <a:xfrm>
          <a:off x="6616065" y="435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12</xdr:row>
      <xdr:rowOff>0</xdr:rowOff>
    </xdr:from>
    <xdr:ext cx="304800" cy="304800"/>
    <xdr:sp macro="" textlink="">
      <xdr:nvSpPr>
        <xdr:cNvPr id="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AA07C78-5C95-4E6B-9651-ECF4A590EFA1}"/>
            </a:ext>
          </a:extLst>
        </xdr:cNvPr>
        <xdr:cNvSpPr>
          <a:spLocks noChangeAspect="1" noChangeArrowheads="1"/>
        </xdr:cNvSpPr>
      </xdr:nvSpPr>
      <xdr:spPr bwMode="auto">
        <a:xfrm>
          <a:off x="247650" y="2727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8386549-4AF9-4221-8027-486F2378C541}"/>
            </a:ext>
          </a:extLst>
        </xdr:cNvPr>
        <xdr:cNvSpPr>
          <a:spLocks noChangeAspect="1" noChangeArrowheads="1"/>
        </xdr:cNvSpPr>
      </xdr:nvSpPr>
      <xdr:spPr bwMode="auto">
        <a:xfrm>
          <a:off x="6616065" y="2727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2</xdr:row>
      <xdr:rowOff>0</xdr:rowOff>
    </xdr:from>
    <xdr:to>
      <xdr:col>2</xdr:col>
      <xdr:colOff>304800</xdr:colOff>
      <xdr:row>3</xdr:row>
      <xdr:rowOff>93345</xdr:rowOff>
    </xdr:to>
    <xdr:sp macro="" textlink="">
      <xdr:nvSpPr>
        <xdr:cNvPr id="6"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5EF20C9-5D20-4BB9-B5F0-7E2A023A7E67}"/>
            </a:ext>
          </a:extLst>
        </xdr:cNvPr>
        <xdr:cNvSpPr>
          <a:spLocks noChangeAspect="1" noChangeArrowheads="1"/>
        </xdr:cNvSpPr>
      </xdr:nvSpPr>
      <xdr:spPr bwMode="auto">
        <a:xfrm>
          <a:off x="247650" y="409575"/>
          <a:ext cx="304800" cy="6553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12</xdr:row>
      <xdr:rowOff>0</xdr:rowOff>
    </xdr:from>
    <xdr:to>
      <xdr:col>2</xdr:col>
      <xdr:colOff>304800</xdr:colOff>
      <xdr:row>13</xdr:row>
      <xdr:rowOff>107016</xdr:rowOff>
    </xdr:to>
    <xdr:sp macro="" textlink="">
      <xdr:nvSpPr>
        <xdr:cNvPr id="7"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11D6924-B608-4308-BEC3-F92B39D7E81E}"/>
            </a:ext>
          </a:extLst>
        </xdr:cNvPr>
        <xdr:cNvSpPr>
          <a:spLocks noChangeAspect="1" noChangeArrowheads="1"/>
        </xdr:cNvSpPr>
      </xdr:nvSpPr>
      <xdr:spPr bwMode="auto">
        <a:xfrm>
          <a:off x="247650" y="435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205740</xdr:colOff>
      <xdr:row>12</xdr:row>
      <xdr:rowOff>0</xdr:rowOff>
    </xdr:from>
    <xdr:to>
      <xdr:col>7</xdr:col>
      <xdr:colOff>510540</xdr:colOff>
      <xdr:row>13</xdr:row>
      <xdr:rowOff>107016</xdr:rowOff>
    </xdr:to>
    <xdr:sp macro="" textlink="">
      <xdr:nvSpPr>
        <xdr:cNvPr id="8"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2E1DAEB-12C7-481B-9875-7BD74BE1CA40}"/>
            </a:ext>
          </a:extLst>
        </xdr:cNvPr>
        <xdr:cNvSpPr>
          <a:spLocks noChangeAspect="1" noChangeArrowheads="1"/>
        </xdr:cNvSpPr>
      </xdr:nvSpPr>
      <xdr:spPr bwMode="auto">
        <a:xfrm>
          <a:off x="6616065" y="435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12</xdr:row>
      <xdr:rowOff>0</xdr:rowOff>
    </xdr:from>
    <xdr:ext cx="304800" cy="304800"/>
    <xdr:sp macro="" textlink="">
      <xdr:nvSpPr>
        <xdr:cNvPr id="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C6BCAD4-19EA-429D-8F5C-0DA3366F6BC9}"/>
            </a:ext>
          </a:extLst>
        </xdr:cNvPr>
        <xdr:cNvSpPr>
          <a:spLocks noChangeAspect="1" noChangeArrowheads="1"/>
        </xdr:cNvSpPr>
      </xdr:nvSpPr>
      <xdr:spPr bwMode="auto">
        <a:xfrm>
          <a:off x="247650" y="2727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1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6E104648-3B21-4B6E-A81F-7BBC5F19E8D2}"/>
            </a:ext>
          </a:extLst>
        </xdr:cNvPr>
        <xdr:cNvSpPr>
          <a:spLocks noChangeAspect="1" noChangeArrowheads="1"/>
        </xdr:cNvSpPr>
      </xdr:nvSpPr>
      <xdr:spPr bwMode="auto">
        <a:xfrm>
          <a:off x="6616065" y="2727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2</xdr:row>
      <xdr:rowOff>0</xdr:rowOff>
    </xdr:from>
    <xdr:to>
      <xdr:col>2</xdr:col>
      <xdr:colOff>304800</xdr:colOff>
      <xdr:row>3</xdr:row>
      <xdr:rowOff>93345</xdr:rowOff>
    </xdr:to>
    <xdr:sp macro="" textlink="">
      <xdr:nvSpPr>
        <xdr:cNvPr id="1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C2EDE9D-EF89-42FC-83F7-BFDC0DFCBC59}"/>
            </a:ext>
          </a:extLst>
        </xdr:cNvPr>
        <xdr:cNvSpPr>
          <a:spLocks noChangeAspect="1" noChangeArrowheads="1"/>
        </xdr:cNvSpPr>
      </xdr:nvSpPr>
      <xdr:spPr bwMode="auto">
        <a:xfrm>
          <a:off x="247650" y="409575"/>
          <a:ext cx="304800" cy="6553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226695</xdr:colOff>
      <xdr:row>2</xdr:row>
      <xdr:rowOff>91440</xdr:rowOff>
    </xdr:from>
    <xdr:to>
      <xdr:col>8</xdr:col>
      <xdr:colOff>393441</xdr:colOff>
      <xdr:row>2</xdr:row>
      <xdr:rowOff>457180</xdr:rowOff>
    </xdr:to>
    <xdr:pic>
      <xdr:nvPicPr>
        <xdr:cNvPr id="13" name="Picture 12">
          <a:extLst>
            <a:ext uri="{FF2B5EF4-FFF2-40B4-BE49-F238E27FC236}">
              <a16:creationId xmlns:a16="http://schemas.microsoft.com/office/drawing/2014/main" id="{B383FB14-2B87-41DB-848B-80C61B1DE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08345" y="501015"/>
          <a:ext cx="2176521" cy="365740"/>
        </a:xfrm>
        <a:prstGeom prst="rect">
          <a:avLst/>
        </a:prstGeom>
      </xdr:spPr>
    </xdr:pic>
    <xdr:clientData/>
  </xdr:twoCellAnchor>
  <xdr:twoCellAnchor editAs="oneCell">
    <xdr:from>
      <xdr:col>2</xdr:col>
      <xdr:colOff>7620</xdr:colOff>
      <xdr:row>3</xdr:row>
      <xdr:rowOff>22860</xdr:rowOff>
    </xdr:from>
    <xdr:to>
      <xdr:col>2</xdr:col>
      <xdr:colOff>312420</xdr:colOff>
      <xdr:row>3</xdr:row>
      <xdr:rowOff>339090</xdr:rowOff>
    </xdr:to>
    <xdr:sp macro="" textlink="">
      <xdr:nvSpPr>
        <xdr:cNvPr id="17"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40AFA2E-65E8-4DD3-9300-802B44770AC7}"/>
            </a:ext>
          </a:extLst>
        </xdr:cNvPr>
        <xdr:cNvSpPr>
          <a:spLocks noChangeAspect="1" noChangeArrowheads="1"/>
        </xdr:cNvSpPr>
      </xdr:nvSpPr>
      <xdr:spPr bwMode="auto">
        <a:xfrm>
          <a:off x="255270" y="994410"/>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0</xdr:rowOff>
    </xdr:from>
    <xdr:to>
      <xdr:col>2</xdr:col>
      <xdr:colOff>304800</xdr:colOff>
      <xdr:row>3</xdr:row>
      <xdr:rowOff>316230</xdr:rowOff>
    </xdr:to>
    <xdr:sp macro="" textlink="">
      <xdr:nvSpPr>
        <xdr:cNvPr id="1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6357EA3-1AEE-486A-A9E2-FE5A46EACA79}"/>
            </a:ext>
          </a:extLst>
        </xdr:cNvPr>
        <xdr:cNvSpPr>
          <a:spLocks noChangeAspect="1" noChangeArrowheads="1"/>
        </xdr:cNvSpPr>
      </xdr:nvSpPr>
      <xdr:spPr bwMode="auto">
        <a:xfrm>
          <a:off x="247650" y="971550"/>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3</xdr:row>
      <xdr:rowOff>0</xdr:rowOff>
    </xdr:from>
    <xdr:ext cx="304800" cy="304800"/>
    <xdr:sp macro="" textlink="">
      <xdr:nvSpPr>
        <xdr:cNvPr id="2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073C6E2-AEAE-4A0A-B6B2-9076F2EE8CE3}"/>
            </a:ext>
          </a:extLst>
        </xdr:cNvPr>
        <xdr:cNvSpPr>
          <a:spLocks noChangeAspect="1" noChangeArrowheads="1"/>
        </xdr:cNvSpPr>
      </xdr:nvSpPr>
      <xdr:spPr bwMode="auto">
        <a:xfrm>
          <a:off x="247650" y="97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xdr:row>
      <xdr:rowOff>0</xdr:rowOff>
    </xdr:from>
    <xdr:ext cx="304800" cy="304800"/>
    <xdr:sp macro="" textlink="">
      <xdr:nvSpPr>
        <xdr:cNvPr id="23"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65D6F95-C0E8-4842-8BA0-1B95F5637F36}"/>
            </a:ext>
          </a:extLst>
        </xdr:cNvPr>
        <xdr:cNvSpPr>
          <a:spLocks noChangeAspect="1" noChangeArrowheads="1"/>
        </xdr:cNvSpPr>
      </xdr:nvSpPr>
      <xdr:spPr bwMode="auto">
        <a:xfrm>
          <a:off x="247650" y="97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12</xdr:row>
      <xdr:rowOff>0</xdr:rowOff>
    </xdr:from>
    <xdr:ext cx="304800" cy="304800"/>
    <xdr:sp macro="" textlink="">
      <xdr:nvSpPr>
        <xdr:cNvPr id="25"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DFF8F4D-32E1-413C-BDAF-B59927D42148}"/>
            </a:ext>
          </a:extLst>
        </xdr:cNvPr>
        <xdr:cNvSpPr>
          <a:spLocks noChangeAspect="1" noChangeArrowheads="1"/>
        </xdr:cNvSpPr>
      </xdr:nvSpPr>
      <xdr:spPr bwMode="auto">
        <a:xfrm>
          <a:off x="247650" y="1443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26"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31CECA7-77DC-4E9E-A6ED-D54B60A934DF}"/>
            </a:ext>
          </a:extLst>
        </xdr:cNvPr>
        <xdr:cNvSpPr>
          <a:spLocks noChangeAspect="1" noChangeArrowheads="1"/>
        </xdr:cNvSpPr>
      </xdr:nvSpPr>
      <xdr:spPr bwMode="auto">
        <a:xfrm>
          <a:off x="6616065" y="1443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12</xdr:row>
      <xdr:rowOff>0</xdr:rowOff>
    </xdr:from>
    <xdr:ext cx="304800" cy="304800"/>
    <xdr:sp macro="" textlink="">
      <xdr:nvSpPr>
        <xdr:cNvPr id="27"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B6A13F7-2DDA-471D-BD90-8ED731F133D8}"/>
            </a:ext>
          </a:extLst>
        </xdr:cNvPr>
        <xdr:cNvSpPr>
          <a:spLocks noChangeAspect="1" noChangeArrowheads="1"/>
        </xdr:cNvSpPr>
      </xdr:nvSpPr>
      <xdr:spPr bwMode="auto">
        <a:xfrm>
          <a:off x="247650" y="1443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28"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B330E70-195B-4607-98D9-6766FCBBF0FA}"/>
            </a:ext>
          </a:extLst>
        </xdr:cNvPr>
        <xdr:cNvSpPr>
          <a:spLocks noChangeAspect="1" noChangeArrowheads="1"/>
        </xdr:cNvSpPr>
      </xdr:nvSpPr>
      <xdr:spPr bwMode="auto">
        <a:xfrm>
          <a:off x="6616065" y="1443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12</xdr:row>
      <xdr:rowOff>0</xdr:rowOff>
    </xdr:from>
    <xdr:ext cx="304800" cy="304800"/>
    <xdr:sp macro="" textlink="">
      <xdr:nvSpPr>
        <xdr:cNvPr id="2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4D76F9B-029B-48A4-9E53-425B57189D5D}"/>
            </a:ext>
          </a:extLst>
        </xdr:cNvPr>
        <xdr:cNvSpPr>
          <a:spLocks noChangeAspect="1" noChangeArrowheads="1"/>
        </xdr:cNvSpPr>
      </xdr:nvSpPr>
      <xdr:spPr bwMode="auto">
        <a:xfrm>
          <a:off x="247650" y="2450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3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B4DE90AD-C358-472D-A024-1238A7FBBC1D}"/>
            </a:ext>
          </a:extLst>
        </xdr:cNvPr>
        <xdr:cNvSpPr>
          <a:spLocks noChangeAspect="1" noChangeArrowheads="1"/>
        </xdr:cNvSpPr>
      </xdr:nvSpPr>
      <xdr:spPr bwMode="auto">
        <a:xfrm>
          <a:off x="6616065" y="2450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12</xdr:row>
      <xdr:rowOff>0</xdr:rowOff>
    </xdr:from>
    <xdr:ext cx="304800" cy="304800"/>
    <xdr:sp macro="" textlink="">
      <xdr:nvSpPr>
        <xdr:cNvPr id="3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D0B10FD-C76E-44A1-9D00-B66482F260FF}"/>
            </a:ext>
          </a:extLst>
        </xdr:cNvPr>
        <xdr:cNvSpPr>
          <a:spLocks noChangeAspect="1" noChangeArrowheads="1"/>
        </xdr:cNvSpPr>
      </xdr:nvSpPr>
      <xdr:spPr bwMode="auto">
        <a:xfrm>
          <a:off x="247650" y="2450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32"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DD7E833-350D-4ADB-BF84-1C4B83DE47C5}"/>
            </a:ext>
          </a:extLst>
        </xdr:cNvPr>
        <xdr:cNvSpPr>
          <a:spLocks noChangeAspect="1" noChangeArrowheads="1"/>
        </xdr:cNvSpPr>
      </xdr:nvSpPr>
      <xdr:spPr bwMode="auto">
        <a:xfrm>
          <a:off x="6616065" y="2450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12</xdr:row>
      <xdr:rowOff>0</xdr:rowOff>
    </xdr:from>
    <xdr:ext cx="304800" cy="304800"/>
    <xdr:sp macro="" textlink="">
      <xdr:nvSpPr>
        <xdr:cNvPr id="33"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C42B59C-5200-4DFB-81B4-618F552CA6FC}"/>
            </a:ext>
          </a:extLst>
        </xdr:cNvPr>
        <xdr:cNvSpPr>
          <a:spLocks noChangeAspect="1" noChangeArrowheads="1"/>
        </xdr:cNvSpPr>
      </xdr:nvSpPr>
      <xdr:spPr bwMode="auto">
        <a:xfrm>
          <a:off x="247650" y="2579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34"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BEFC1EEB-DD2E-4BF6-BAB8-3A5121F36423}"/>
            </a:ext>
          </a:extLst>
        </xdr:cNvPr>
        <xdr:cNvSpPr>
          <a:spLocks noChangeAspect="1" noChangeArrowheads="1"/>
        </xdr:cNvSpPr>
      </xdr:nvSpPr>
      <xdr:spPr bwMode="auto">
        <a:xfrm>
          <a:off x="6616065" y="2579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12</xdr:row>
      <xdr:rowOff>0</xdr:rowOff>
    </xdr:from>
    <xdr:ext cx="304800" cy="304800"/>
    <xdr:sp macro="" textlink="">
      <xdr:nvSpPr>
        <xdr:cNvPr id="35"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74FF369-C28F-4CE0-8883-69528A467A07}"/>
            </a:ext>
          </a:extLst>
        </xdr:cNvPr>
        <xdr:cNvSpPr>
          <a:spLocks noChangeAspect="1" noChangeArrowheads="1"/>
        </xdr:cNvSpPr>
      </xdr:nvSpPr>
      <xdr:spPr bwMode="auto">
        <a:xfrm>
          <a:off x="247650" y="2579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36"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93C3953-39A1-40F2-865A-A0A32181096B}"/>
            </a:ext>
          </a:extLst>
        </xdr:cNvPr>
        <xdr:cNvSpPr>
          <a:spLocks noChangeAspect="1" noChangeArrowheads="1"/>
        </xdr:cNvSpPr>
      </xdr:nvSpPr>
      <xdr:spPr bwMode="auto">
        <a:xfrm>
          <a:off x="6616065" y="2579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12</xdr:row>
      <xdr:rowOff>0</xdr:rowOff>
    </xdr:from>
    <xdr:ext cx="304800" cy="304800"/>
    <xdr:sp macro="" textlink="">
      <xdr:nvSpPr>
        <xdr:cNvPr id="3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64DA9A5-064B-47AD-94ED-D1BEBCC12005}"/>
            </a:ext>
          </a:extLst>
        </xdr:cNvPr>
        <xdr:cNvSpPr>
          <a:spLocks noChangeAspect="1" noChangeArrowheads="1"/>
        </xdr:cNvSpPr>
      </xdr:nvSpPr>
      <xdr:spPr bwMode="auto">
        <a:xfrm>
          <a:off x="247650" y="2787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4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4AB7F03-4B32-44A2-9084-AB78C7437453}"/>
            </a:ext>
          </a:extLst>
        </xdr:cNvPr>
        <xdr:cNvSpPr>
          <a:spLocks noChangeAspect="1" noChangeArrowheads="1"/>
        </xdr:cNvSpPr>
      </xdr:nvSpPr>
      <xdr:spPr bwMode="auto">
        <a:xfrm>
          <a:off x="6616065" y="2787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12</xdr:row>
      <xdr:rowOff>0</xdr:rowOff>
    </xdr:from>
    <xdr:ext cx="304800" cy="304800"/>
    <xdr:sp macro="" textlink="">
      <xdr:nvSpPr>
        <xdr:cNvPr id="4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6BA1FA40-E771-4805-A4F3-9BFCB8E59A3F}"/>
            </a:ext>
          </a:extLst>
        </xdr:cNvPr>
        <xdr:cNvSpPr>
          <a:spLocks noChangeAspect="1" noChangeArrowheads="1"/>
        </xdr:cNvSpPr>
      </xdr:nvSpPr>
      <xdr:spPr bwMode="auto">
        <a:xfrm>
          <a:off x="247650" y="2787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42"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264307E-D6ED-4288-B5A6-539906F73C2F}"/>
            </a:ext>
          </a:extLst>
        </xdr:cNvPr>
        <xdr:cNvSpPr>
          <a:spLocks noChangeAspect="1" noChangeArrowheads="1"/>
        </xdr:cNvSpPr>
      </xdr:nvSpPr>
      <xdr:spPr bwMode="auto">
        <a:xfrm>
          <a:off x="6616065" y="2787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502920</xdr:colOff>
      <xdr:row>12</xdr:row>
      <xdr:rowOff>0</xdr:rowOff>
    </xdr:from>
    <xdr:ext cx="304800" cy="304800"/>
    <xdr:sp macro="" textlink="">
      <xdr:nvSpPr>
        <xdr:cNvPr id="43"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62DBAD2-7FF3-4655-82E1-6FBD4E161365}"/>
            </a:ext>
          </a:extLst>
        </xdr:cNvPr>
        <xdr:cNvSpPr>
          <a:spLocks noChangeAspect="1" noChangeArrowheads="1"/>
        </xdr:cNvSpPr>
      </xdr:nvSpPr>
      <xdr:spPr bwMode="auto">
        <a:xfrm>
          <a:off x="4608195" y="3928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44"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67AA88A-DA2F-4E08-B8D6-5D61AFC88FA7}"/>
            </a:ext>
          </a:extLst>
        </xdr:cNvPr>
        <xdr:cNvSpPr>
          <a:spLocks noChangeAspect="1" noChangeArrowheads="1"/>
        </xdr:cNvSpPr>
      </xdr:nvSpPr>
      <xdr:spPr bwMode="auto">
        <a:xfrm>
          <a:off x="6616065" y="38376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205740</xdr:colOff>
      <xdr:row>12</xdr:row>
      <xdr:rowOff>0</xdr:rowOff>
    </xdr:from>
    <xdr:ext cx="304800" cy="304800"/>
    <xdr:sp macro="" textlink="">
      <xdr:nvSpPr>
        <xdr:cNvPr id="4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B6F02A3-3621-48CA-B088-D317964FA24A}"/>
            </a:ext>
          </a:extLst>
        </xdr:cNvPr>
        <xdr:cNvSpPr>
          <a:spLocks noChangeAspect="1" noChangeArrowheads="1"/>
        </xdr:cNvSpPr>
      </xdr:nvSpPr>
      <xdr:spPr bwMode="auto">
        <a:xfrm>
          <a:off x="6616065" y="38376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6</xdr:row>
      <xdr:rowOff>0</xdr:rowOff>
    </xdr:from>
    <xdr:ext cx="304800" cy="302895"/>
    <xdr:sp macro="" textlink="">
      <xdr:nvSpPr>
        <xdr:cNvPr id="48"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BF89B39-1E59-485F-B4A3-EF6DEE2DDFCB}"/>
            </a:ext>
          </a:extLst>
        </xdr:cNvPr>
        <xdr:cNvSpPr>
          <a:spLocks noChangeAspect="1" noChangeArrowheads="1"/>
        </xdr:cNvSpPr>
      </xdr:nvSpPr>
      <xdr:spPr bwMode="auto">
        <a:xfrm>
          <a:off x="5787390" y="1762125"/>
          <a:ext cx="304800" cy="3028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304800</xdr:colOff>
      <xdr:row>6</xdr:row>
      <xdr:rowOff>308722</xdr:rowOff>
    </xdr:to>
    <xdr:sp macro="" textlink="">
      <xdr:nvSpPr>
        <xdr:cNvPr id="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AC7F434-6D55-4BBE-A7AF-60A81B0E1CBA}"/>
            </a:ext>
          </a:extLst>
        </xdr:cNvPr>
        <xdr:cNvSpPr>
          <a:spLocks noChangeAspect="1" noChangeArrowheads="1"/>
        </xdr:cNvSpPr>
      </xdr:nvSpPr>
      <xdr:spPr bwMode="auto">
        <a:xfrm>
          <a:off x="161925" y="167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21</xdr:row>
      <xdr:rowOff>0</xdr:rowOff>
    </xdr:from>
    <xdr:ext cx="304800" cy="304800"/>
    <xdr:sp macro="" textlink="">
      <xdr:nvSpPr>
        <xdr:cNvPr id="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8624B18-11E7-416A-A116-08B18E427517}"/>
            </a:ext>
          </a:extLst>
        </xdr:cNvPr>
        <xdr:cNvSpPr>
          <a:spLocks noChangeAspect="1" noChangeArrowheads="1"/>
        </xdr:cNvSpPr>
      </xdr:nvSpPr>
      <xdr:spPr bwMode="auto">
        <a:xfrm>
          <a:off x="161925" y="924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21</xdr:row>
      <xdr:rowOff>0</xdr:rowOff>
    </xdr:from>
    <xdr:ext cx="304800" cy="304800"/>
    <xdr:sp macro="" textlink="">
      <xdr:nvSpPr>
        <xdr:cNvPr id="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25851BD-D2A9-4ECA-8B13-14ADA8E42598}"/>
            </a:ext>
          </a:extLst>
        </xdr:cNvPr>
        <xdr:cNvSpPr>
          <a:spLocks noChangeAspect="1" noChangeArrowheads="1"/>
        </xdr:cNvSpPr>
      </xdr:nvSpPr>
      <xdr:spPr bwMode="auto">
        <a:xfrm>
          <a:off x="3129915" y="924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2</xdr:row>
      <xdr:rowOff>0</xdr:rowOff>
    </xdr:from>
    <xdr:to>
      <xdr:col>2</xdr:col>
      <xdr:colOff>304800</xdr:colOff>
      <xdr:row>3</xdr:row>
      <xdr:rowOff>92710</xdr:rowOff>
    </xdr:to>
    <xdr:sp macro="" textlink="">
      <xdr:nvSpPr>
        <xdr:cNvPr id="6"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AD10A86-B0E1-4B4B-98D3-75AF7A299A64}"/>
            </a:ext>
          </a:extLst>
        </xdr:cNvPr>
        <xdr:cNvSpPr>
          <a:spLocks noChangeAspect="1" noChangeArrowheads="1"/>
        </xdr:cNvSpPr>
      </xdr:nvSpPr>
      <xdr:spPr bwMode="auto">
        <a:xfrm>
          <a:off x="161925" y="161925"/>
          <a:ext cx="304800" cy="6553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304800</xdr:colOff>
      <xdr:row>6</xdr:row>
      <xdr:rowOff>308722</xdr:rowOff>
    </xdr:to>
    <xdr:sp macro="" textlink="">
      <xdr:nvSpPr>
        <xdr:cNvPr id="7"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1980A73-04D6-40D4-B527-035350399547}"/>
            </a:ext>
          </a:extLst>
        </xdr:cNvPr>
        <xdr:cNvSpPr>
          <a:spLocks noChangeAspect="1" noChangeArrowheads="1"/>
        </xdr:cNvSpPr>
      </xdr:nvSpPr>
      <xdr:spPr bwMode="auto">
        <a:xfrm>
          <a:off x="161925" y="167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21</xdr:row>
      <xdr:rowOff>0</xdr:rowOff>
    </xdr:from>
    <xdr:ext cx="304800" cy="304800"/>
    <xdr:sp macro="" textlink="">
      <xdr:nvSpPr>
        <xdr:cNvPr id="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CDCE937-C9B8-4C16-8009-828D6C33B8FF}"/>
            </a:ext>
          </a:extLst>
        </xdr:cNvPr>
        <xdr:cNvSpPr>
          <a:spLocks noChangeAspect="1" noChangeArrowheads="1"/>
        </xdr:cNvSpPr>
      </xdr:nvSpPr>
      <xdr:spPr bwMode="auto">
        <a:xfrm>
          <a:off x="161925" y="924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21</xdr:row>
      <xdr:rowOff>0</xdr:rowOff>
    </xdr:from>
    <xdr:ext cx="304800" cy="304800"/>
    <xdr:sp macro="" textlink="">
      <xdr:nvSpPr>
        <xdr:cNvPr id="1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5BF25A7-9C71-4B3F-9495-C6A409696BB9}"/>
            </a:ext>
          </a:extLst>
        </xdr:cNvPr>
        <xdr:cNvSpPr>
          <a:spLocks noChangeAspect="1" noChangeArrowheads="1"/>
        </xdr:cNvSpPr>
      </xdr:nvSpPr>
      <xdr:spPr bwMode="auto">
        <a:xfrm>
          <a:off x="3129915" y="924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2</xdr:row>
      <xdr:rowOff>0</xdr:rowOff>
    </xdr:from>
    <xdr:to>
      <xdr:col>2</xdr:col>
      <xdr:colOff>304800</xdr:colOff>
      <xdr:row>3</xdr:row>
      <xdr:rowOff>92710</xdr:rowOff>
    </xdr:to>
    <xdr:sp macro="" textlink="">
      <xdr:nvSpPr>
        <xdr:cNvPr id="1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1FF3F1A-3E70-4D18-AB8E-1ED8C4175C2E}"/>
            </a:ext>
          </a:extLst>
        </xdr:cNvPr>
        <xdr:cNvSpPr>
          <a:spLocks noChangeAspect="1" noChangeArrowheads="1"/>
        </xdr:cNvSpPr>
      </xdr:nvSpPr>
      <xdr:spPr bwMode="auto">
        <a:xfrm>
          <a:off x="161925" y="161925"/>
          <a:ext cx="304800" cy="6553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226695</xdr:colOff>
      <xdr:row>2</xdr:row>
      <xdr:rowOff>91440</xdr:rowOff>
    </xdr:from>
    <xdr:to>
      <xdr:col>7</xdr:col>
      <xdr:colOff>396616</xdr:colOff>
      <xdr:row>2</xdr:row>
      <xdr:rowOff>460990</xdr:rowOff>
    </xdr:to>
    <xdr:pic>
      <xdr:nvPicPr>
        <xdr:cNvPr id="13" name="Picture 12">
          <a:extLst>
            <a:ext uri="{FF2B5EF4-FFF2-40B4-BE49-F238E27FC236}">
              <a16:creationId xmlns:a16="http://schemas.microsoft.com/office/drawing/2014/main" id="{EC8E9D00-6391-4916-A539-E7E308CA2E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84645" y="501015"/>
          <a:ext cx="2176521" cy="365740"/>
        </a:xfrm>
        <a:prstGeom prst="rect">
          <a:avLst/>
        </a:prstGeom>
      </xdr:spPr>
    </xdr:pic>
    <xdr:clientData/>
  </xdr:twoCellAnchor>
  <xdr:twoCellAnchor editAs="oneCell">
    <xdr:from>
      <xdr:col>2</xdr:col>
      <xdr:colOff>7620</xdr:colOff>
      <xdr:row>3</xdr:row>
      <xdr:rowOff>22860</xdr:rowOff>
    </xdr:from>
    <xdr:to>
      <xdr:col>2</xdr:col>
      <xdr:colOff>321945</xdr:colOff>
      <xdr:row>3</xdr:row>
      <xdr:rowOff>339090</xdr:rowOff>
    </xdr:to>
    <xdr:sp macro="" textlink="">
      <xdr:nvSpPr>
        <xdr:cNvPr id="17"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679423C-4B1D-401F-A14C-8839B1C1B42D}"/>
            </a:ext>
          </a:extLst>
        </xdr:cNvPr>
        <xdr:cNvSpPr>
          <a:spLocks noChangeAspect="1" noChangeArrowheads="1"/>
        </xdr:cNvSpPr>
      </xdr:nvSpPr>
      <xdr:spPr bwMode="auto">
        <a:xfrm>
          <a:off x="255270" y="784860"/>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0</xdr:rowOff>
    </xdr:from>
    <xdr:to>
      <xdr:col>2</xdr:col>
      <xdr:colOff>304800</xdr:colOff>
      <xdr:row>3</xdr:row>
      <xdr:rowOff>319405</xdr:rowOff>
    </xdr:to>
    <xdr:sp macro="" textlink="">
      <xdr:nvSpPr>
        <xdr:cNvPr id="1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26CCB97-D130-4E61-AE74-ABE9A2C4917A}"/>
            </a:ext>
          </a:extLst>
        </xdr:cNvPr>
        <xdr:cNvSpPr>
          <a:spLocks noChangeAspect="1" noChangeArrowheads="1"/>
        </xdr:cNvSpPr>
      </xdr:nvSpPr>
      <xdr:spPr bwMode="auto">
        <a:xfrm>
          <a:off x="247650" y="762000"/>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3</xdr:row>
      <xdr:rowOff>0</xdr:rowOff>
    </xdr:from>
    <xdr:ext cx="304800" cy="304800"/>
    <xdr:sp macro="" textlink="">
      <xdr:nvSpPr>
        <xdr:cNvPr id="2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5761777-EF29-4830-8AC6-92AFC6BC0EFD}"/>
            </a:ext>
          </a:extLst>
        </xdr:cNvPr>
        <xdr:cNvSpPr>
          <a:spLocks noChangeAspect="1" noChangeArrowheads="1"/>
        </xdr:cNvSpPr>
      </xdr:nvSpPr>
      <xdr:spPr bwMode="auto">
        <a:xfrm>
          <a:off x="247650" y="76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xdr:row>
      <xdr:rowOff>0</xdr:rowOff>
    </xdr:from>
    <xdr:ext cx="304800" cy="304800"/>
    <xdr:sp macro="" textlink="">
      <xdr:nvSpPr>
        <xdr:cNvPr id="23"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7E5260D-3287-42D4-9DEE-394CCFAAB76F}"/>
            </a:ext>
          </a:extLst>
        </xdr:cNvPr>
        <xdr:cNvSpPr>
          <a:spLocks noChangeAspect="1" noChangeArrowheads="1"/>
        </xdr:cNvSpPr>
      </xdr:nvSpPr>
      <xdr:spPr bwMode="auto">
        <a:xfrm>
          <a:off x="247650" y="76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xdr:row>
      <xdr:rowOff>0</xdr:rowOff>
    </xdr:from>
    <xdr:ext cx="304800" cy="304800"/>
    <xdr:sp macro="" textlink="">
      <xdr:nvSpPr>
        <xdr:cNvPr id="25"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6E7491D-6D7F-4977-A364-E14AC1AEAC72}"/>
            </a:ext>
          </a:extLst>
        </xdr:cNvPr>
        <xdr:cNvSpPr>
          <a:spLocks noChangeAspect="1" noChangeArrowheads="1"/>
        </xdr:cNvSpPr>
      </xdr:nvSpPr>
      <xdr:spPr bwMode="auto">
        <a:xfrm>
          <a:off x="247650" y="204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18</xdr:row>
      <xdr:rowOff>0</xdr:rowOff>
    </xdr:from>
    <xdr:ext cx="304800" cy="304800"/>
    <xdr:sp macro="" textlink="">
      <xdr:nvSpPr>
        <xdr:cNvPr id="26"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F8725D0-0FEC-4838-BB45-1D3DC2D11ED0}"/>
            </a:ext>
          </a:extLst>
        </xdr:cNvPr>
        <xdr:cNvSpPr>
          <a:spLocks noChangeAspect="1" noChangeArrowheads="1"/>
        </xdr:cNvSpPr>
      </xdr:nvSpPr>
      <xdr:spPr bwMode="auto">
        <a:xfrm>
          <a:off x="8759190" y="204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xdr:row>
      <xdr:rowOff>0</xdr:rowOff>
    </xdr:from>
    <xdr:ext cx="304800" cy="304800"/>
    <xdr:sp macro="" textlink="">
      <xdr:nvSpPr>
        <xdr:cNvPr id="27"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647C245F-9C70-4060-BB84-B3D02FD53D57}"/>
            </a:ext>
          </a:extLst>
        </xdr:cNvPr>
        <xdr:cNvSpPr>
          <a:spLocks noChangeAspect="1" noChangeArrowheads="1"/>
        </xdr:cNvSpPr>
      </xdr:nvSpPr>
      <xdr:spPr bwMode="auto">
        <a:xfrm>
          <a:off x="247650" y="204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18</xdr:row>
      <xdr:rowOff>0</xdr:rowOff>
    </xdr:from>
    <xdr:ext cx="304800" cy="304800"/>
    <xdr:sp macro="" textlink="">
      <xdr:nvSpPr>
        <xdr:cNvPr id="28"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48D6D53-0B66-4F6E-80BF-912965294EB1}"/>
            </a:ext>
          </a:extLst>
        </xdr:cNvPr>
        <xdr:cNvSpPr>
          <a:spLocks noChangeAspect="1" noChangeArrowheads="1"/>
        </xdr:cNvSpPr>
      </xdr:nvSpPr>
      <xdr:spPr bwMode="auto">
        <a:xfrm>
          <a:off x="8759190" y="204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21</xdr:row>
      <xdr:rowOff>0</xdr:rowOff>
    </xdr:from>
    <xdr:ext cx="304800" cy="304800"/>
    <xdr:sp macro="" textlink="">
      <xdr:nvSpPr>
        <xdr:cNvPr id="2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A322FF3-0A62-4D02-BD53-5C0E6A55F8A7}"/>
            </a:ext>
          </a:extLst>
        </xdr:cNvPr>
        <xdr:cNvSpPr>
          <a:spLocks noChangeAspect="1" noChangeArrowheads="1"/>
        </xdr:cNvSpPr>
      </xdr:nvSpPr>
      <xdr:spPr bwMode="auto">
        <a:xfrm>
          <a:off x="247650" y="1051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21</xdr:row>
      <xdr:rowOff>0</xdr:rowOff>
    </xdr:from>
    <xdr:ext cx="304800" cy="304800"/>
    <xdr:sp macro="" textlink="">
      <xdr:nvSpPr>
        <xdr:cNvPr id="3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CE1586E-9AA5-40E0-A643-9930CE053743}"/>
            </a:ext>
          </a:extLst>
        </xdr:cNvPr>
        <xdr:cNvSpPr>
          <a:spLocks noChangeAspect="1" noChangeArrowheads="1"/>
        </xdr:cNvSpPr>
      </xdr:nvSpPr>
      <xdr:spPr bwMode="auto">
        <a:xfrm>
          <a:off x="7435215" y="1051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21</xdr:row>
      <xdr:rowOff>0</xdr:rowOff>
    </xdr:from>
    <xdr:ext cx="304800" cy="304800"/>
    <xdr:sp macro="" textlink="">
      <xdr:nvSpPr>
        <xdr:cNvPr id="3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DF52A2D-44CF-4B72-B761-EBD16B8F63DB}"/>
            </a:ext>
          </a:extLst>
        </xdr:cNvPr>
        <xdr:cNvSpPr>
          <a:spLocks noChangeAspect="1" noChangeArrowheads="1"/>
        </xdr:cNvSpPr>
      </xdr:nvSpPr>
      <xdr:spPr bwMode="auto">
        <a:xfrm>
          <a:off x="247650" y="1051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21</xdr:row>
      <xdr:rowOff>0</xdr:rowOff>
    </xdr:from>
    <xdr:ext cx="304800" cy="304800"/>
    <xdr:sp macro="" textlink="">
      <xdr:nvSpPr>
        <xdr:cNvPr id="32"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38FA4C2-0D31-4B78-929C-09DDD018ADEF}"/>
            </a:ext>
          </a:extLst>
        </xdr:cNvPr>
        <xdr:cNvSpPr>
          <a:spLocks noChangeAspect="1" noChangeArrowheads="1"/>
        </xdr:cNvSpPr>
      </xdr:nvSpPr>
      <xdr:spPr bwMode="auto">
        <a:xfrm>
          <a:off x="7435215" y="1051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21</xdr:row>
      <xdr:rowOff>0</xdr:rowOff>
    </xdr:from>
    <xdr:ext cx="304800" cy="304800"/>
    <xdr:sp macro="" textlink="">
      <xdr:nvSpPr>
        <xdr:cNvPr id="33"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77833B1-F5EF-4411-B8CB-AF75FF8AFC24}"/>
            </a:ext>
          </a:extLst>
        </xdr:cNvPr>
        <xdr:cNvSpPr>
          <a:spLocks noChangeAspect="1" noChangeArrowheads="1"/>
        </xdr:cNvSpPr>
      </xdr:nvSpPr>
      <xdr:spPr bwMode="auto">
        <a:xfrm>
          <a:off x="247650" y="2112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21</xdr:row>
      <xdr:rowOff>0</xdr:rowOff>
    </xdr:from>
    <xdr:ext cx="304800" cy="304800"/>
    <xdr:sp macro="" textlink="">
      <xdr:nvSpPr>
        <xdr:cNvPr id="34"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8D14360-94C1-4DF2-9E11-338E5C4BDFDC}"/>
            </a:ext>
          </a:extLst>
        </xdr:cNvPr>
        <xdr:cNvSpPr>
          <a:spLocks noChangeAspect="1" noChangeArrowheads="1"/>
        </xdr:cNvSpPr>
      </xdr:nvSpPr>
      <xdr:spPr bwMode="auto">
        <a:xfrm>
          <a:off x="7587615" y="2112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21</xdr:row>
      <xdr:rowOff>0</xdr:rowOff>
    </xdr:from>
    <xdr:ext cx="304800" cy="304800"/>
    <xdr:sp macro="" textlink="">
      <xdr:nvSpPr>
        <xdr:cNvPr id="35"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6225EF97-1A71-462A-8C70-03253E1B186D}"/>
            </a:ext>
          </a:extLst>
        </xdr:cNvPr>
        <xdr:cNvSpPr>
          <a:spLocks noChangeAspect="1" noChangeArrowheads="1"/>
        </xdr:cNvSpPr>
      </xdr:nvSpPr>
      <xdr:spPr bwMode="auto">
        <a:xfrm>
          <a:off x="247650" y="2112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21</xdr:row>
      <xdr:rowOff>0</xdr:rowOff>
    </xdr:from>
    <xdr:ext cx="304800" cy="304800"/>
    <xdr:sp macro="" textlink="">
      <xdr:nvSpPr>
        <xdr:cNvPr id="36"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6000D2DD-C69A-4BFB-A399-6DCE03F2A366}"/>
            </a:ext>
          </a:extLst>
        </xdr:cNvPr>
        <xdr:cNvSpPr>
          <a:spLocks noChangeAspect="1" noChangeArrowheads="1"/>
        </xdr:cNvSpPr>
      </xdr:nvSpPr>
      <xdr:spPr bwMode="auto">
        <a:xfrm>
          <a:off x="7587615" y="2112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85725</xdr:colOff>
      <xdr:row>25</xdr:row>
      <xdr:rowOff>114300</xdr:rowOff>
    </xdr:from>
    <xdr:to>
      <xdr:col>9</xdr:col>
      <xdr:colOff>2904580</xdr:colOff>
      <xdr:row>48</xdr:row>
      <xdr:rowOff>73024</xdr:rowOff>
    </xdr:to>
    <xdr:pic>
      <xdr:nvPicPr>
        <xdr:cNvPr id="50" name="Picture 49">
          <a:extLst>
            <a:ext uri="{FF2B5EF4-FFF2-40B4-BE49-F238E27FC236}">
              <a16:creationId xmlns:a16="http://schemas.microsoft.com/office/drawing/2014/main" id="{CE4FE304-E182-4529-B50A-50E3A7B809C1}"/>
            </a:ext>
            <a:ext uri="{147F2762-F138-4A5C-976F-8EAC2B608ADB}">
              <a16:predDERef xmlns:a16="http://schemas.microsoft.com/office/drawing/2014/main" pred="{6000D2DD-C69A-4BFB-A399-6DCE03F2A366}"/>
            </a:ext>
          </a:extLst>
        </xdr:cNvPr>
        <xdr:cNvPicPr>
          <a:picLocks noChangeAspect="1"/>
        </xdr:cNvPicPr>
      </xdr:nvPicPr>
      <xdr:blipFill>
        <a:blip xmlns:r="http://schemas.openxmlformats.org/officeDocument/2006/relationships" r:embed="rId2"/>
        <a:stretch>
          <a:fillRect/>
        </a:stretch>
      </xdr:blipFill>
      <xdr:spPr>
        <a:xfrm>
          <a:off x="333375" y="25584150"/>
          <a:ext cx="13068300" cy="4552950"/>
        </a:xfrm>
        <a:prstGeom prst="rect">
          <a:avLst/>
        </a:prstGeom>
      </xdr:spPr>
    </xdr:pic>
    <xdr:clientData/>
  </xdr:twoCellAnchor>
  <xdr:twoCellAnchor editAs="oneCell">
    <xdr:from>
      <xdr:col>2</xdr:col>
      <xdr:colOff>883920</xdr:colOff>
      <xdr:row>52</xdr:row>
      <xdr:rowOff>182880</xdr:rowOff>
    </xdr:from>
    <xdr:to>
      <xdr:col>9</xdr:col>
      <xdr:colOff>2150445</xdr:colOff>
      <xdr:row>72</xdr:row>
      <xdr:rowOff>20479</xdr:rowOff>
    </xdr:to>
    <xdr:pic>
      <xdr:nvPicPr>
        <xdr:cNvPr id="51" name="Picture 50">
          <a:extLst>
            <a:ext uri="{FF2B5EF4-FFF2-40B4-BE49-F238E27FC236}">
              <a16:creationId xmlns:a16="http://schemas.microsoft.com/office/drawing/2014/main" id="{57F0B78B-4514-413E-9A14-57EAD2DF07A2}"/>
            </a:ext>
          </a:extLst>
        </xdr:cNvPr>
        <xdr:cNvPicPr>
          <a:picLocks noChangeAspect="1"/>
        </xdr:cNvPicPr>
      </xdr:nvPicPr>
      <xdr:blipFill>
        <a:blip xmlns:r="http://schemas.openxmlformats.org/officeDocument/2006/relationships" r:embed="rId3"/>
        <a:stretch>
          <a:fillRect/>
        </a:stretch>
      </xdr:blipFill>
      <xdr:spPr>
        <a:xfrm>
          <a:off x="1143000" y="29024580"/>
          <a:ext cx="11828571" cy="3800000"/>
        </a:xfrm>
        <a:prstGeom prst="rect">
          <a:avLst/>
        </a:prstGeom>
      </xdr:spPr>
    </xdr:pic>
    <xdr:clientData/>
  </xdr:twoCellAnchor>
  <xdr:oneCellAnchor>
    <xdr:from>
      <xdr:col>2</xdr:col>
      <xdr:colOff>0</xdr:colOff>
      <xdr:row>24</xdr:row>
      <xdr:rowOff>0</xdr:rowOff>
    </xdr:from>
    <xdr:ext cx="304800" cy="304800"/>
    <xdr:sp macro="" textlink="">
      <xdr:nvSpPr>
        <xdr:cNvPr id="5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BA4CD85C-E054-4FB4-AFE7-8EE1BF2303A7}"/>
            </a:ext>
          </a:extLst>
        </xdr:cNvPr>
        <xdr:cNvSpPr>
          <a:spLocks noChangeAspect="1" noChangeArrowheads="1"/>
        </xdr:cNvSpPr>
      </xdr:nvSpPr>
      <xdr:spPr bwMode="auto">
        <a:xfrm>
          <a:off x="259080" y="1973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24</xdr:row>
      <xdr:rowOff>0</xdr:rowOff>
    </xdr:from>
    <xdr:ext cx="304800" cy="304800"/>
    <xdr:sp macro="" textlink="">
      <xdr:nvSpPr>
        <xdr:cNvPr id="5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8FC0102-D12C-40BE-9889-5EDA1B539CD9}"/>
            </a:ext>
          </a:extLst>
        </xdr:cNvPr>
        <xdr:cNvSpPr>
          <a:spLocks noChangeAspect="1" noChangeArrowheads="1"/>
        </xdr:cNvSpPr>
      </xdr:nvSpPr>
      <xdr:spPr bwMode="auto">
        <a:xfrm>
          <a:off x="7802880" y="1973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24</xdr:row>
      <xdr:rowOff>0</xdr:rowOff>
    </xdr:from>
    <xdr:ext cx="304800" cy="304800"/>
    <xdr:sp macro="" textlink="">
      <xdr:nvSpPr>
        <xdr:cNvPr id="5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4E78C44-EE14-4F35-BA69-E560C1E92BF8}"/>
            </a:ext>
          </a:extLst>
        </xdr:cNvPr>
        <xdr:cNvSpPr>
          <a:spLocks noChangeAspect="1" noChangeArrowheads="1"/>
        </xdr:cNvSpPr>
      </xdr:nvSpPr>
      <xdr:spPr bwMode="auto">
        <a:xfrm>
          <a:off x="259080" y="1973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24</xdr:row>
      <xdr:rowOff>0</xdr:rowOff>
    </xdr:from>
    <xdr:ext cx="304800" cy="304800"/>
    <xdr:sp macro="" textlink="">
      <xdr:nvSpPr>
        <xdr:cNvPr id="5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A13617A-C136-489D-86F1-CD589D39145C}"/>
            </a:ext>
          </a:extLst>
        </xdr:cNvPr>
        <xdr:cNvSpPr>
          <a:spLocks noChangeAspect="1" noChangeArrowheads="1"/>
        </xdr:cNvSpPr>
      </xdr:nvSpPr>
      <xdr:spPr bwMode="auto">
        <a:xfrm>
          <a:off x="7802880" y="1973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80</xdr:row>
      <xdr:rowOff>38100</xdr:rowOff>
    </xdr:from>
    <xdr:ext cx="304800" cy="304800"/>
    <xdr:sp macro="" textlink="">
      <xdr:nvSpPr>
        <xdr:cNvPr id="56"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609CE43-A511-4103-A291-8EAEA4026958}"/>
            </a:ext>
          </a:extLst>
        </xdr:cNvPr>
        <xdr:cNvSpPr>
          <a:spLocks noChangeAspect="1" noChangeArrowheads="1"/>
        </xdr:cNvSpPr>
      </xdr:nvSpPr>
      <xdr:spPr bwMode="auto">
        <a:xfrm>
          <a:off x="5600700" y="3450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76</xdr:row>
      <xdr:rowOff>0</xdr:rowOff>
    </xdr:from>
    <xdr:ext cx="304800" cy="304800"/>
    <xdr:sp macro="" textlink="">
      <xdr:nvSpPr>
        <xdr:cNvPr id="57"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D5A90FD-4686-4719-82E5-C08F307EC2DE}"/>
            </a:ext>
          </a:extLst>
        </xdr:cNvPr>
        <xdr:cNvSpPr>
          <a:spLocks noChangeAspect="1" noChangeArrowheads="1"/>
        </xdr:cNvSpPr>
      </xdr:nvSpPr>
      <xdr:spPr bwMode="auto">
        <a:xfrm>
          <a:off x="7802880" y="21816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205740</xdr:colOff>
      <xdr:row>76</xdr:row>
      <xdr:rowOff>0</xdr:rowOff>
    </xdr:from>
    <xdr:ext cx="304800" cy="304800"/>
    <xdr:sp macro="" textlink="">
      <xdr:nvSpPr>
        <xdr:cNvPr id="59"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0BB8CA5-4FDD-42CA-916A-783566C37170}"/>
            </a:ext>
          </a:extLst>
        </xdr:cNvPr>
        <xdr:cNvSpPr>
          <a:spLocks noChangeAspect="1" noChangeArrowheads="1"/>
        </xdr:cNvSpPr>
      </xdr:nvSpPr>
      <xdr:spPr bwMode="auto">
        <a:xfrm>
          <a:off x="7802880" y="21816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114300</xdr:colOff>
      <xdr:row>77</xdr:row>
      <xdr:rowOff>57150</xdr:rowOff>
    </xdr:from>
    <xdr:to>
      <xdr:col>9</xdr:col>
      <xdr:colOff>2828380</xdr:colOff>
      <xdr:row>98</xdr:row>
      <xdr:rowOff>171451</xdr:rowOff>
    </xdr:to>
    <xdr:pic>
      <xdr:nvPicPr>
        <xdr:cNvPr id="60" name="Picture 59">
          <a:extLst>
            <a:ext uri="{FF2B5EF4-FFF2-40B4-BE49-F238E27FC236}">
              <a16:creationId xmlns:a16="http://schemas.microsoft.com/office/drawing/2014/main" id="{0E42A998-B8BB-419F-9A94-75B5077A5A90}"/>
            </a:ext>
            <a:ext uri="{147F2762-F138-4A5C-976F-8EAC2B608ADB}">
              <a16:predDERef xmlns:a16="http://schemas.microsoft.com/office/drawing/2014/main" pred="{80BB8CA5-4FDD-42CA-916A-783566C37170}"/>
            </a:ext>
          </a:extLst>
        </xdr:cNvPr>
        <xdr:cNvPicPr>
          <a:picLocks noChangeAspect="1"/>
        </xdr:cNvPicPr>
      </xdr:nvPicPr>
      <xdr:blipFill>
        <a:blip xmlns:r="http://schemas.openxmlformats.org/officeDocument/2006/relationships" r:embed="rId4"/>
        <a:stretch>
          <a:fillRect/>
        </a:stretch>
      </xdr:blipFill>
      <xdr:spPr>
        <a:xfrm>
          <a:off x="361950" y="36633150"/>
          <a:ext cx="12954000" cy="4314825"/>
        </a:xfrm>
        <a:prstGeom prst="rect">
          <a:avLst/>
        </a:prstGeom>
      </xdr:spPr>
    </xdr:pic>
    <xdr:clientData/>
  </xdr:twoCellAnchor>
  <xdr:twoCellAnchor editAs="oneCell">
    <xdr:from>
      <xdr:col>2</xdr:col>
      <xdr:colOff>1424940</xdr:colOff>
      <xdr:row>104</xdr:row>
      <xdr:rowOff>106680</xdr:rowOff>
    </xdr:from>
    <xdr:to>
      <xdr:col>8</xdr:col>
      <xdr:colOff>2526674</xdr:colOff>
      <xdr:row>122</xdr:row>
      <xdr:rowOff>92902</xdr:rowOff>
    </xdr:to>
    <xdr:pic>
      <xdr:nvPicPr>
        <xdr:cNvPr id="61" name="Picture 60">
          <a:extLst>
            <a:ext uri="{FF2B5EF4-FFF2-40B4-BE49-F238E27FC236}">
              <a16:creationId xmlns:a16="http://schemas.microsoft.com/office/drawing/2014/main" id="{B7CE3F1E-C765-424C-86B3-74C2EA84880B}"/>
            </a:ext>
          </a:extLst>
        </xdr:cNvPr>
        <xdr:cNvPicPr>
          <a:picLocks noChangeAspect="1"/>
        </xdr:cNvPicPr>
      </xdr:nvPicPr>
      <xdr:blipFill>
        <a:blip xmlns:r="http://schemas.openxmlformats.org/officeDocument/2006/relationships" r:embed="rId5"/>
        <a:stretch>
          <a:fillRect/>
        </a:stretch>
      </xdr:blipFill>
      <xdr:spPr>
        <a:xfrm>
          <a:off x="1684020" y="40157400"/>
          <a:ext cx="8638095" cy="35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9525</xdr:colOff>
      <xdr:row>1</xdr:row>
      <xdr:rowOff>57150</xdr:rowOff>
    </xdr:from>
    <xdr:to>
      <xdr:col>9</xdr:col>
      <xdr:colOff>9157</xdr:colOff>
      <xdr:row>25</xdr:row>
      <xdr:rowOff>66019</xdr:rowOff>
    </xdr:to>
    <xdr:pic>
      <xdr:nvPicPr>
        <xdr:cNvPr id="2" name="Picture 1">
          <a:extLst>
            <a:ext uri="{FF2B5EF4-FFF2-40B4-BE49-F238E27FC236}">
              <a16:creationId xmlns:a16="http://schemas.microsoft.com/office/drawing/2014/main" id="{E9D78504-E5CE-46C4-A35F-4AB35262EF70}"/>
            </a:ext>
          </a:extLst>
        </xdr:cNvPr>
        <xdr:cNvPicPr>
          <a:picLocks noChangeAspect="1"/>
        </xdr:cNvPicPr>
      </xdr:nvPicPr>
      <xdr:blipFill>
        <a:blip xmlns:r="http://schemas.openxmlformats.org/officeDocument/2006/relationships" r:embed="rId1"/>
        <a:stretch>
          <a:fillRect/>
        </a:stretch>
      </xdr:blipFill>
      <xdr:spPr>
        <a:xfrm>
          <a:off x="3048000" y="228600"/>
          <a:ext cx="2942857" cy="4752320"/>
        </a:xfrm>
        <a:prstGeom prst="rect">
          <a:avLst/>
        </a:prstGeom>
      </xdr:spPr>
    </xdr:pic>
    <xdr:clientData/>
  </xdr:twoCellAnchor>
  <xdr:twoCellAnchor editAs="oneCell">
    <xdr:from>
      <xdr:col>14</xdr:col>
      <xdr:colOff>9525</xdr:colOff>
      <xdr:row>0</xdr:row>
      <xdr:rowOff>161925</xdr:rowOff>
    </xdr:from>
    <xdr:to>
      <xdr:col>18</xdr:col>
      <xdr:colOff>533030</xdr:colOff>
      <xdr:row>27</xdr:row>
      <xdr:rowOff>57857</xdr:rowOff>
    </xdr:to>
    <xdr:pic>
      <xdr:nvPicPr>
        <xdr:cNvPr id="3" name="Picture 2">
          <a:extLst>
            <a:ext uri="{FF2B5EF4-FFF2-40B4-BE49-F238E27FC236}">
              <a16:creationId xmlns:a16="http://schemas.microsoft.com/office/drawing/2014/main" id="{76B4D239-E5B3-427F-BD5A-3388F03551C6}"/>
            </a:ext>
          </a:extLst>
        </xdr:cNvPr>
        <xdr:cNvPicPr>
          <a:picLocks noChangeAspect="1"/>
        </xdr:cNvPicPr>
      </xdr:nvPicPr>
      <xdr:blipFill>
        <a:blip xmlns:r="http://schemas.openxmlformats.org/officeDocument/2006/relationships" r:embed="rId2"/>
        <a:stretch>
          <a:fillRect/>
        </a:stretch>
      </xdr:blipFill>
      <xdr:spPr>
        <a:xfrm>
          <a:off x="9039225" y="161925"/>
          <a:ext cx="2961905" cy="5228571"/>
        </a:xfrm>
        <a:prstGeom prst="rect">
          <a:avLst/>
        </a:prstGeom>
      </xdr:spPr>
    </xdr:pic>
    <xdr:clientData/>
  </xdr:twoCellAnchor>
  <xdr:twoCellAnchor editAs="oneCell">
    <xdr:from>
      <xdr:col>0</xdr:col>
      <xdr:colOff>9525</xdr:colOff>
      <xdr:row>1</xdr:row>
      <xdr:rowOff>38100</xdr:rowOff>
    </xdr:from>
    <xdr:to>
      <xdr:col>5</xdr:col>
      <xdr:colOff>9161</xdr:colOff>
      <xdr:row>25</xdr:row>
      <xdr:rowOff>66017</xdr:rowOff>
    </xdr:to>
    <xdr:pic>
      <xdr:nvPicPr>
        <xdr:cNvPr id="4" name="Picture 3">
          <a:extLst>
            <a:ext uri="{FF2B5EF4-FFF2-40B4-BE49-F238E27FC236}">
              <a16:creationId xmlns:a16="http://schemas.microsoft.com/office/drawing/2014/main" id="{21013B11-DE84-4BA0-950F-032762038FED}"/>
            </a:ext>
          </a:extLst>
        </xdr:cNvPr>
        <xdr:cNvPicPr>
          <a:picLocks noChangeAspect="1"/>
        </xdr:cNvPicPr>
      </xdr:nvPicPr>
      <xdr:blipFill>
        <a:blip xmlns:r="http://schemas.openxmlformats.org/officeDocument/2006/relationships" r:embed="rId3"/>
        <a:stretch>
          <a:fillRect/>
        </a:stretch>
      </xdr:blipFill>
      <xdr:spPr>
        <a:xfrm>
          <a:off x="9525" y="209550"/>
          <a:ext cx="2914286" cy="4771368"/>
        </a:xfrm>
        <a:prstGeom prst="rect">
          <a:avLst/>
        </a:prstGeom>
      </xdr:spPr>
    </xdr:pic>
    <xdr:clientData/>
  </xdr:twoCellAnchor>
  <xdr:twoCellAnchor>
    <xdr:from>
      <xdr:col>8</xdr:col>
      <xdr:colOff>1114425</xdr:colOff>
      <xdr:row>10</xdr:row>
      <xdr:rowOff>9525</xdr:rowOff>
    </xdr:from>
    <xdr:to>
      <xdr:col>10</xdr:col>
      <xdr:colOff>4</xdr:colOff>
      <xdr:row>12</xdr:row>
      <xdr:rowOff>57153</xdr:rowOff>
    </xdr:to>
    <xdr:cxnSp macro="">
      <xdr:nvCxnSpPr>
        <xdr:cNvPr id="5" name="Straight Arrow Connector 4">
          <a:extLst>
            <a:ext uri="{FF2B5EF4-FFF2-40B4-BE49-F238E27FC236}">
              <a16:creationId xmlns:a16="http://schemas.microsoft.com/office/drawing/2014/main" id="{2BDA16FC-8833-4658-BA62-1D190CD72B76}"/>
            </a:ext>
          </a:extLst>
        </xdr:cNvPr>
        <xdr:cNvCxnSpPr/>
      </xdr:nvCxnSpPr>
      <xdr:spPr>
        <a:xfrm flipH="1" flipV="1">
          <a:off x="5372100" y="1971675"/>
          <a:ext cx="1219204" cy="447678"/>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1057275</xdr:colOff>
      <xdr:row>3</xdr:row>
      <xdr:rowOff>47625</xdr:rowOff>
    </xdr:from>
    <xdr:to>
      <xdr:col>9</xdr:col>
      <xdr:colOff>590551</xdr:colOff>
      <xdr:row>3</xdr:row>
      <xdr:rowOff>76201</xdr:rowOff>
    </xdr:to>
    <xdr:cxnSp macro="">
      <xdr:nvCxnSpPr>
        <xdr:cNvPr id="6" name="Straight Arrow Connector 5">
          <a:extLst>
            <a:ext uri="{FF2B5EF4-FFF2-40B4-BE49-F238E27FC236}">
              <a16:creationId xmlns:a16="http://schemas.microsoft.com/office/drawing/2014/main" id="{79516345-5A77-4712-BA58-78C5C7F173E5}"/>
            </a:ext>
          </a:extLst>
        </xdr:cNvPr>
        <xdr:cNvCxnSpPr/>
      </xdr:nvCxnSpPr>
      <xdr:spPr>
        <a:xfrm flipH="1" flipV="1">
          <a:off x="5314950" y="638175"/>
          <a:ext cx="1257301" cy="28576"/>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1219200</xdr:colOff>
      <xdr:row>5</xdr:row>
      <xdr:rowOff>104775</xdr:rowOff>
    </xdr:from>
    <xdr:to>
      <xdr:col>9</xdr:col>
      <xdr:colOff>590552</xdr:colOff>
      <xdr:row>6</xdr:row>
      <xdr:rowOff>76201</xdr:rowOff>
    </xdr:to>
    <xdr:cxnSp macro="">
      <xdr:nvCxnSpPr>
        <xdr:cNvPr id="7" name="Straight Arrow Connector 6">
          <a:extLst>
            <a:ext uri="{FF2B5EF4-FFF2-40B4-BE49-F238E27FC236}">
              <a16:creationId xmlns:a16="http://schemas.microsoft.com/office/drawing/2014/main" id="{0E37D088-E80F-4E09-9CCC-AAE074D25E73}"/>
            </a:ext>
          </a:extLst>
        </xdr:cNvPr>
        <xdr:cNvCxnSpPr/>
      </xdr:nvCxnSpPr>
      <xdr:spPr>
        <a:xfrm flipH="1" flipV="1">
          <a:off x="5476875" y="1085850"/>
          <a:ext cx="1095377" cy="17145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590550</xdr:colOff>
      <xdr:row>17</xdr:row>
      <xdr:rowOff>19050</xdr:rowOff>
    </xdr:from>
    <xdr:to>
      <xdr:col>19</xdr:col>
      <xdr:colOff>590551</xdr:colOff>
      <xdr:row>20</xdr:row>
      <xdr:rowOff>66676</xdr:rowOff>
    </xdr:to>
    <xdr:cxnSp macro="">
      <xdr:nvCxnSpPr>
        <xdr:cNvPr id="8" name="Straight Arrow Connector 7">
          <a:extLst>
            <a:ext uri="{FF2B5EF4-FFF2-40B4-BE49-F238E27FC236}">
              <a16:creationId xmlns:a16="http://schemas.microsoft.com/office/drawing/2014/main" id="{8B265317-371C-4FD6-B0F8-45EAA2A00E38}"/>
            </a:ext>
          </a:extLst>
        </xdr:cNvPr>
        <xdr:cNvCxnSpPr/>
      </xdr:nvCxnSpPr>
      <xdr:spPr>
        <a:xfrm flipH="1" flipV="1">
          <a:off x="11449050" y="3343275"/>
          <a:ext cx="1219201" cy="62865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22</xdr:row>
      <xdr:rowOff>152400</xdr:rowOff>
    </xdr:from>
    <xdr:to>
      <xdr:col>19</xdr:col>
      <xdr:colOff>600076</xdr:colOff>
      <xdr:row>27</xdr:row>
      <xdr:rowOff>123826</xdr:rowOff>
    </xdr:to>
    <xdr:cxnSp macro="">
      <xdr:nvCxnSpPr>
        <xdr:cNvPr id="9" name="Straight Arrow Connector 8">
          <a:extLst>
            <a:ext uri="{FF2B5EF4-FFF2-40B4-BE49-F238E27FC236}">
              <a16:creationId xmlns:a16="http://schemas.microsoft.com/office/drawing/2014/main" id="{8B3A96BC-E222-444E-B342-0820612CA56D}"/>
            </a:ext>
          </a:extLst>
        </xdr:cNvPr>
        <xdr:cNvCxnSpPr/>
      </xdr:nvCxnSpPr>
      <xdr:spPr>
        <a:xfrm flipH="1" flipV="1">
          <a:off x="11420475" y="4448175"/>
          <a:ext cx="1257301" cy="93345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38</xdr:row>
      <xdr:rowOff>152400</xdr:rowOff>
    </xdr:from>
    <xdr:to>
      <xdr:col>11</xdr:col>
      <xdr:colOff>56333</xdr:colOff>
      <xdr:row>56</xdr:row>
      <xdr:rowOff>132988</xdr:rowOff>
    </xdr:to>
    <xdr:grpSp>
      <xdr:nvGrpSpPr>
        <xdr:cNvPr id="10" name="Group 9">
          <a:extLst>
            <a:ext uri="{FF2B5EF4-FFF2-40B4-BE49-F238E27FC236}">
              <a16:creationId xmlns:a16="http://schemas.microsoft.com/office/drawing/2014/main" id="{81C7CAB3-FB51-4CD0-9408-0EF91D89D44D}"/>
            </a:ext>
          </a:extLst>
        </xdr:cNvPr>
        <xdr:cNvGrpSpPr/>
      </xdr:nvGrpSpPr>
      <xdr:grpSpPr>
        <a:xfrm>
          <a:off x="719418" y="7391400"/>
          <a:ext cx="6508680" cy="3409588"/>
          <a:chOff x="733425" y="6372225"/>
          <a:chExt cx="6533333" cy="2895238"/>
        </a:xfrm>
      </xdr:grpSpPr>
      <xdr:pic>
        <xdr:nvPicPr>
          <xdr:cNvPr id="11" name="Picture 10" descr="A screenshot of a cell phone&#10;&#10;Description automatically generated">
            <a:extLst>
              <a:ext uri="{FF2B5EF4-FFF2-40B4-BE49-F238E27FC236}">
                <a16:creationId xmlns:a16="http://schemas.microsoft.com/office/drawing/2014/main" id="{3188D938-F5A0-4CA8-917A-1BC684C630A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3425" y="6372225"/>
            <a:ext cx="6533333" cy="2895238"/>
          </a:xfrm>
          <a:prstGeom prst="rect">
            <a:avLst/>
          </a:prstGeom>
        </xdr:spPr>
      </xdr:pic>
      <xdr:sp macro="" textlink="">
        <xdr:nvSpPr>
          <xdr:cNvPr id="12" name="Rectangle 11">
            <a:extLst>
              <a:ext uri="{FF2B5EF4-FFF2-40B4-BE49-F238E27FC236}">
                <a16:creationId xmlns:a16="http://schemas.microsoft.com/office/drawing/2014/main" id="{CC298D20-3849-4A9F-BD1B-6A117EC2F718}"/>
              </a:ext>
            </a:extLst>
          </xdr:cNvPr>
          <xdr:cNvSpPr/>
        </xdr:nvSpPr>
        <xdr:spPr>
          <a:xfrm>
            <a:off x="733425" y="6587309"/>
            <a:ext cx="1262607" cy="933450"/>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2</xdr:col>
      <xdr:colOff>114300</xdr:colOff>
      <xdr:row>42</xdr:row>
      <xdr:rowOff>123825</xdr:rowOff>
    </xdr:from>
    <xdr:to>
      <xdr:col>14</xdr:col>
      <xdr:colOff>2</xdr:colOff>
      <xdr:row>45</xdr:row>
      <xdr:rowOff>152402</xdr:rowOff>
    </xdr:to>
    <xdr:cxnSp macro="">
      <xdr:nvCxnSpPr>
        <xdr:cNvPr id="13" name="Straight Arrow Connector 12">
          <a:extLst>
            <a:ext uri="{FF2B5EF4-FFF2-40B4-BE49-F238E27FC236}">
              <a16:creationId xmlns:a16="http://schemas.microsoft.com/office/drawing/2014/main" id="{5F7ED4B0-5755-4B0C-A7CF-D9D6606CA9E6}"/>
            </a:ext>
          </a:extLst>
        </xdr:cNvPr>
        <xdr:cNvCxnSpPr/>
      </xdr:nvCxnSpPr>
      <xdr:spPr>
        <a:xfrm flipH="1" flipV="1">
          <a:off x="1333500" y="8286750"/>
          <a:ext cx="7696202" cy="609602"/>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1400175</xdr:colOff>
      <xdr:row>14</xdr:row>
      <xdr:rowOff>85729</xdr:rowOff>
    </xdr:from>
    <xdr:to>
      <xdr:col>9</xdr:col>
      <xdr:colOff>590554</xdr:colOff>
      <xdr:row>14</xdr:row>
      <xdr:rowOff>95250</xdr:rowOff>
    </xdr:to>
    <xdr:cxnSp macro="">
      <xdr:nvCxnSpPr>
        <xdr:cNvPr id="18" name="Straight Arrow Connector 17">
          <a:extLst>
            <a:ext uri="{FF2B5EF4-FFF2-40B4-BE49-F238E27FC236}">
              <a16:creationId xmlns:a16="http://schemas.microsoft.com/office/drawing/2014/main" id="{571207F5-AC85-4176-B296-09B19FD156A7}"/>
            </a:ext>
          </a:extLst>
        </xdr:cNvPr>
        <xdr:cNvCxnSpPr/>
      </xdr:nvCxnSpPr>
      <xdr:spPr>
        <a:xfrm flipH="1">
          <a:off x="5657850" y="2828929"/>
          <a:ext cx="914404" cy="952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276224</xdr:colOff>
      <xdr:row>1</xdr:row>
      <xdr:rowOff>38100</xdr:rowOff>
    </xdr:from>
    <xdr:to>
      <xdr:col>8</xdr:col>
      <xdr:colOff>609599</xdr:colOff>
      <xdr:row>29</xdr:row>
      <xdr:rowOff>74946</xdr:rowOff>
    </xdr:to>
    <xdr:grpSp>
      <xdr:nvGrpSpPr>
        <xdr:cNvPr id="2" name="Group 1">
          <a:extLst>
            <a:ext uri="{FF2B5EF4-FFF2-40B4-BE49-F238E27FC236}">
              <a16:creationId xmlns:a16="http://schemas.microsoft.com/office/drawing/2014/main" id="{94A17A17-2A55-4E4F-B7AB-AA823FC7D9A8}"/>
            </a:ext>
          </a:extLst>
        </xdr:cNvPr>
        <xdr:cNvGrpSpPr/>
      </xdr:nvGrpSpPr>
      <xdr:grpSpPr>
        <a:xfrm>
          <a:off x="3705224" y="228600"/>
          <a:ext cx="2456089" cy="5506917"/>
          <a:chOff x="1473389" y="338100"/>
          <a:chExt cx="2431603" cy="5262600"/>
        </a:xfrm>
      </xdr:grpSpPr>
      <xdr:pic>
        <xdr:nvPicPr>
          <xdr:cNvPr id="3" name="Picture 2" descr="A screenshot of a cell phone&#10;&#10;Description automatically generated">
            <a:extLst>
              <a:ext uri="{FF2B5EF4-FFF2-40B4-BE49-F238E27FC236}">
                <a16:creationId xmlns:a16="http://schemas.microsoft.com/office/drawing/2014/main" id="{6AE0C649-B669-43DC-BBEF-61820CD4D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3389" y="338100"/>
            <a:ext cx="2431603" cy="5262600"/>
          </a:xfrm>
          <a:prstGeom prst="rect">
            <a:avLst/>
          </a:prstGeom>
        </xdr:spPr>
      </xdr:pic>
      <xdr:sp macro="" textlink="">
        <xdr:nvSpPr>
          <xdr:cNvPr id="4" name="Rectangle 3">
            <a:extLst>
              <a:ext uri="{FF2B5EF4-FFF2-40B4-BE49-F238E27FC236}">
                <a16:creationId xmlns:a16="http://schemas.microsoft.com/office/drawing/2014/main" id="{AFF50134-E21C-41FA-9E8B-120B55F8F58B}"/>
              </a:ext>
            </a:extLst>
          </xdr:cNvPr>
          <xdr:cNvSpPr/>
        </xdr:nvSpPr>
        <xdr:spPr>
          <a:xfrm>
            <a:off x="1571625" y="790575"/>
            <a:ext cx="2305050" cy="885825"/>
          </a:xfrm>
          <a:prstGeom prst="rect">
            <a:avLst/>
          </a:prstGeom>
          <a:noFill/>
          <a:ln w="412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 name="Rectangle 4">
            <a:extLst>
              <a:ext uri="{FF2B5EF4-FFF2-40B4-BE49-F238E27FC236}">
                <a16:creationId xmlns:a16="http://schemas.microsoft.com/office/drawing/2014/main" id="{07DE1CB2-187A-400E-8075-672057DFE91F}"/>
              </a:ext>
            </a:extLst>
          </xdr:cNvPr>
          <xdr:cNvSpPr/>
        </xdr:nvSpPr>
        <xdr:spPr>
          <a:xfrm>
            <a:off x="1527940" y="2014500"/>
            <a:ext cx="2305050" cy="681075"/>
          </a:xfrm>
          <a:prstGeom prst="rect">
            <a:avLst/>
          </a:prstGeom>
          <a:noFill/>
          <a:ln w="412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0</xdr:col>
      <xdr:colOff>601980</xdr:colOff>
      <xdr:row>1</xdr:row>
      <xdr:rowOff>114300</xdr:rowOff>
    </xdr:from>
    <xdr:to>
      <xdr:col>3</xdr:col>
      <xdr:colOff>998220</xdr:colOff>
      <xdr:row>27</xdr:row>
      <xdr:rowOff>7327</xdr:rowOff>
    </xdr:to>
    <xdr:grpSp>
      <xdr:nvGrpSpPr>
        <xdr:cNvPr id="6" name="Group 5">
          <a:extLst>
            <a:ext uri="{FF2B5EF4-FFF2-40B4-BE49-F238E27FC236}">
              <a16:creationId xmlns:a16="http://schemas.microsoft.com/office/drawing/2014/main" id="{0CC26E44-22C0-42B0-9F88-A9BCFB3FD6DB}"/>
            </a:ext>
          </a:extLst>
        </xdr:cNvPr>
        <xdr:cNvGrpSpPr/>
      </xdr:nvGrpSpPr>
      <xdr:grpSpPr>
        <a:xfrm>
          <a:off x="601980" y="304800"/>
          <a:ext cx="2223679" cy="4982098"/>
          <a:chOff x="4511618" y="0"/>
          <a:chExt cx="3168763" cy="6858000"/>
        </a:xfrm>
      </xdr:grpSpPr>
      <xdr:pic>
        <xdr:nvPicPr>
          <xdr:cNvPr id="7" name="Picture 6" descr="A close up of a flower&#10;&#10;Description automatically generated">
            <a:extLst>
              <a:ext uri="{FF2B5EF4-FFF2-40B4-BE49-F238E27FC236}">
                <a16:creationId xmlns:a16="http://schemas.microsoft.com/office/drawing/2014/main" id="{B7E32AD6-3F29-4066-9B2B-94FFFDB497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11618" y="0"/>
            <a:ext cx="3168763" cy="6858000"/>
          </a:xfrm>
          <a:prstGeom prst="rect">
            <a:avLst/>
          </a:prstGeom>
        </xdr:spPr>
      </xdr:pic>
      <xdr:sp macro="" textlink="">
        <xdr:nvSpPr>
          <xdr:cNvPr id="8" name="Rectangle 7">
            <a:extLst>
              <a:ext uri="{FF2B5EF4-FFF2-40B4-BE49-F238E27FC236}">
                <a16:creationId xmlns:a16="http://schemas.microsoft.com/office/drawing/2014/main" id="{570D0D85-837E-47BE-BAB9-2F5D9C97FC6E}"/>
              </a:ext>
            </a:extLst>
          </xdr:cNvPr>
          <xdr:cNvSpPr/>
        </xdr:nvSpPr>
        <xdr:spPr>
          <a:xfrm>
            <a:off x="4628270" y="422031"/>
            <a:ext cx="731520" cy="1181686"/>
          </a:xfrm>
          <a:prstGeom prst="rect">
            <a:avLst/>
          </a:prstGeom>
          <a:noFill/>
          <a:ln w="38100">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8</xdr:col>
      <xdr:colOff>762000</xdr:colOff>
      <xdr:row>3</xdr:row>
      <xdr:rowOff>57150</xdr:rowOff>
    </xdr:from>
    <xdr:to>
      <xdr:col>9</xdr:col>
      <xdr:colOff>590550</xdr:colOff>
      <xdr:row>3</xdr:row>
      <xdr:rowOff>123826</xdr:rowOff>
    </xdr:to>
    <xdr:cxnSp macro="">
      <xdr:nvCxnSpPr>
        <xdr:cNvPr id="9" name="Straight Arrow Connector 8">
          <a:extLst>
            <a:ext uri="{FF2B5EF4-FFF2-40B4-BE49-F238E27FC236}">
              <a16:creationId xmlns:a16="http://schemas.microsoft.com/office/drawing/2014/main" id="{36E8CD8E-098A-48EE-96F4-08D8B8A6B36F}"/>
            </a:ext>
          </a:extLst>
        </xdr:cNvPr>
        <xdr:cNvCxnSpPr/>
      </xdr:nvCxnSpPr>
      <xdr:spPr>
        <a:xfrm flipH="1">
          <a:off x="5019675" y="561975"/>
          <a:ext cx="1552575" cy="66676"/>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10</xdr:row>
      <xdr:rowOff>104775</xdr:rowOff>
    </xdr:from>
    <xdr:to>
      <xdr:col>10</xdr:col>
      <xdr:colOff>9525</xdr:colOff>
      <xdr:row>10</xdr:row>
      <xdr:rowOff>133351</xdr:rowOff>
    </xdr:to>
    <xdr:cxnSp macro="">
      <xdr:nvCxnSpPr>
        <xdr:cNvPr id="10" name="Straight Arrow Connector 9">
          <a:extLst>
            <a:ext uri="{FF2B5EF4-FFF2-40B4-BE49-F238E27FC236}">
              <a16:creationId xmlns:a16="http://schemas.microsoft.com/office/drawing/2014/main" id="{977D6CF1-805A-4185-89D2-AA2F1A93082E}"/>
            </a:ext>
          </a:extLst>
        </xdr:cNvPr>
        <xdr:cNvCxnSpPr/>
      </xdr:nvCxnSpPr>
      <xdr:spPr>
        <a:xfrm flipH="1">
          <a:off x="4933950" y="1781175"/>
          <a:ext cx="1666875" cy="28576"/>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xdr:row>
      <xdr:rowOff>85725</xdr:rowOff>
    </xdr:from>
    <xdr:to>
      <xdr:col>14</xdr:col>
      <xdr:colOff>404851</xdr:colOff>
      <xdr:row>31</xdr:row>
      <xdr:rowOff>109575</xdr:rowOff>
    </xdr:to>
    <xdr:grpSp>
      <xdr:nvGrpSpPr>
        <xdr:cNvPr id="11" name="Group 10">
          <a:extLst>
            <a:ext uri="{FF2B5EF4-FFF2-40B4-BE49-F238E27FC236}">
              <a16:creationId xmlns:a16="http://schemas.microsoft.com/office/drawing/2014/main" id="{C241A33E-DBC9-452F-AFA1-6DAA59F3FC69}"/>
            </a:ext>
          </a:extLst>
        </xdr:cNvPr>
        <xdr:cNvGrpSpPr/>
      </xdr:nvGrpSpPr>
      <xdr:grpSpPr>
        <a:xfrm>
          <a:off x="7946571" y="276225"/>
          <a:ext cx="2092137" cy="5874921"/>
          <a:chOff x="623850" y="519075"/>
          <a:chExt cx="1900276" cy="4938750"/>
        </a:xfrm>
      </xdr:grpSpPr>
      <xdr:grpSp>
        <xdr:nvGrpSpPr>
          <xdr:cNvPr id="12" name="Group 11">
            <a:extLst>
              <a:ext uri="{FF2B5EF4-FFF2-40B4-BE49-F238E27FC236}">
                <a16:creationId xmlns:a16="http://schemas.microsoft.com/office/drawing/2014/main" id="{02E3CFF6-EA1F-4ED6-B79D-7026C61DD335}"/>
              </a:ext>
            </a:extLst>
          </xdr:cNvPr>
          <xdr:cNvGrpSpPr/>
        </xdr:nvGrpSpPr>
        <xdr:grpSpPr>
          <a:xfrm>
            <a:off x="623850" y="519075"/>
            <a:ext cx="1900276" cy="4938750"/>
            <a:chOff x="623849" y="519075"/>
            <a:chExt cx="3168763" cy="6858000"/>
          </a:xfrm>
        </xdr:grpSpPr>
        <xdr:pic>
          <xdr:nvPicPr>
            <xdr:cNvPr id="14" name="Picture 13" descr="A screenshot of a cell phone&#10;&#10;Description automatically generated">
              <a:extLst>
                <a:ext uri="{FF2B5EF4-FFF2-40B4-BE49-F238E27FC236}">
                  <a16:creationId xmlns:a16="http://schemas.microsoft.com/office/drawing/2014/main" id="{D29266FC-9C45-4CB6-BAB3-46BFFE4576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3849" y="519075"/>
              <a:ext cx="3168763" cy="6858000"/>
            </a:xfrm>
            <a:prstGeom prst="rect">
              <a:avLst/>
            </a:prstGeom>
          </xdr:spPr>
        </xdr:pic>
        <xdr:sp macro="" textlink="">
          <xdr:nvSpPr>
            <xdr:cNvPr id="15" name="Rectangle 14">
              <a:extLst>
                <a:ext uri="{FF2B5EF4-FFF2-40B4-BE49-F238E27FC236}">
                  <a16:creationId xmlns:a16="http://schemas.microsoft.com/office/drawing/2014/main" id="{34E4A8F7-C421-43CC-80BA-82AAB2A2D870}"/>
                </a:ext>
              </a:extLst>
            </xdr:cNvPr>
            <xdr:cNvSpPr/>
          </xdr:nvSpPr>
          <xdr:spPr>
            <a:xfrm>
              <a:off x="695325" y="2200275"/>
              <a:ext cx="2905125" cy="619125"/>
            </a:xfrm>
            <a:prstGeom prst="rect">
              <a:avLst/>
            </a:prstGeom>
            <a:noFill/>
            <a:ln w="3492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6" name="Rectangle 15">
              <a:extLst>
                <a:ext uri="{FF2B5EF4-FFF2-40B4-BE49-F238E27FC236}">
                  <a16:creationId xmlns:a16="http://schemas.microsoft.com/office/drawing/2014/main" id="{0A8F0864-17F0-4EB7-A42F-415E9AF99AA4}"/>
                </a:ext>
              </a:extLst>
            </xdr:cNvPr>
            <xdr:cNvSpPr/>
          </xdr:nvSpPr>
          <xdr:spPr>
            <a:xfrm>
              <a:off x="628650" y="2124075"/>
              <a:ext cx="3028950" cy="3171825"/>
            </a:xfrm>
            <a:prstGeom prst="rect">
              <a:avLst/>
            </a:prstGeom>
            <a:noFill/>
            <a:ln w="3492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sp macro="" textlink="">
        <xdr:nvSpPr>
          <xdr:cNvPr id="13" name="Rectangle 12">
            <a:extLst>
              <a:ext uri="{FF2B5EF4-FFF2-40B4-BE49-F238E27FC236}">
                <a16:creationId xmlns:a16="http://schemas.microsoft.com/office/drawing/2014/main" id="{DD7493EC-F9DA-4AA0-B5B8-5D08DF4168B3}"/>
              </a:ext>
            </a:extLst>
          </xdr:cNvPr>
          <xdr:cNvSpPr/>
        </xdr:nvSpPr>
        <xdr:spPr>
          <a:xfrm>
            <a:off x="623850" y="3959079"/>
            <a:ext cx="1816432" cy="445859"/>
          </a:xfrm>
          <a:prstGeom prst="rect">
            <a:avLst/>
          </a:prstGeom>
          <a:no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13</xdr:col>
      <xdr:colOff>142875</xdr:colOff>
      <xdr:row>6</xdr:row>
      <xdr:rowOff>104775</xdr:rowOff>
    </xdr:from>
    <xdr:to>
      <xdr:col>15</xdr:col>
      <xdr:colOff>1</xdr:colOff>
      <xdr:row>9</xdr:row>
      <xdr:rowOff>85725</xdr:rowOff>
    </xdr:to>
    <xdr:cxnSp macro="">
      <xdr:nvCxnSpPr>
        <xdr:cNvPr id="17" name="Straight Arrow Connector 16">
          <a:extLst>
            <a:ext uri="{FF2B5EF4-FFF2-40B4-BE49-F238E27FC236}">
              <a16:creationId xmlns:a16="http://schemas.microsoft.com/office/drawing/2014/main" id="{86BD2F95-223D-4D44-A3F7-59414EEB918D}"/>
            </a:ext>
          </a:extLst>
        </xdr:cNvPr>
        <xdr:cNvCxnSpPr/>
      </xdr:nvCxnSpPr>
      <xdr:spPr>
        <a:xfrm flipH="1">
          <a:off x="9782175" y="1114425"/>
          <a:ext cx="1685926" cy="47625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180975</xdr:colOff>
      <xdr:row>10</xdr:row>
      <xdr:rowOff>114300</xdr:rowOff>
    </xdr:from>
    <xdr:to>
      <xdr:col>15</xdr:col>
      <xdr:colOff>0</xdr:colOff>
      <xdr:row>16</xdr:row>
      <xdr:rowOff>95250</xdr:rowOff>
    </xdr:to>
    <xdr:cxnSp macro="">
      <xdr:nvCxnSpPr>
        <xdr:cNvPr id="18" name="Straight Arrow Connector 17">
          <a:extLst>
            <a:ext uri="{FF2B5EF4-FFF2-40B4-BE49-F238E27FC236}">
              <a16:creationId xmlns:a16="http://schemas.microsoft.com/office/drawing/2014/main" id="{CD96C141-791A-4102-9D2C-1D0BBBC9A160}"/>
            </a:ext>
          </a:extLst>
        </xdr:cNvPr>
        <xdr:cNvCxnSpPr/>
      </xdr:nvCxnSpPr>
      <xdr:spPr>
        <a:xfrm flipH="1">
          <a:off x="9820275" y="1790700"/>
          <a:ext cx="1628775" cy="962025"/>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23</xdr:row>
      <xdr:rowOff>76201</xdr:rowOff>
    </xdr:from>
    <xdr:to>
      <xdr:col>15</xdr:col>
      <xdr:colOff>0</xdr:colOff>
      <xdr:row>23</xdr:row>
      <xdr:rowOff>85725</xdr:rowOff>
    </xdr:to>
    <xdr:cxnSp macro="">
      <xdr:nvCxnSpPr>
        <xdr:cNvPr id="19" name="Straight Arrow Connector 18">
          <a:extLst>
            <a:ext uri="{FF2B5EF4-FFF2-40B4-BE49-F238E27FC236}">
              <a16:creationId xmlns:a16="http://schemas.microsoft.com/office/drawing/2014/main" id="{7E695FDB-CD75-4D1D-B30B-209F7DEE9908}"/>
            </a:ext>
          </a:extLst>
        </xdr:cNvPr>
        <xdr:cNvCxnSpPr/>
      </xdr:nvCxnSpPr>
      <xdr:spPr>
        <a:xfrm flipH="1" flipV="1">
          <a:off x="10125075" y="3867151"/>
          <a:ext cx="1285875" cy="9524"/>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247649</xdr:colOff>
      <xdr:row>2</xdr:row>
      <xdr:rowOff>9525</xdr:rowOff>
    </xdr:from>
    <xdr:to>
      <xdr:col>21</xdr:col>
      <xdr:colOff>266701</xdr:colOff>
      <xdr:row>28</xdr:row>
      <xdr:rowOff>131395</xdr:rowOff>
    </xdr:to>
    <xdr:grpSp>
      <xdr:nvGrpSpPr>
        <xdr:cNvPr id="20" name="Group 19">
          <a:extLst>
            <a:ext uri="{FF2B5EF4-FFF2-40B4-BE49-F238E27FC236}">
              <a16:creationId xmlns:a16="http://schemas.microsoft.com/office/drawing/2014/main" id="{B0153409-5468-4E03-826A-F14778113912}"/>
            </a:ext>
          </a:extLst>
        </xdr:cNvPr>
        <xdr:cNvGrpSpPr/>
      </xdr:nvGrpSpPr>
      <xdr:grpSpPr>
        <a:xfrm>
          <a:off x="12330792" y="390525"/>
          <a:ext cx="2250623" cy="5210941"/>
          <a:chOff x="3281326" y="1104900"/>
          <a:chExt cx="1884376" cy="4057650"/>
        </a:xfrm>
      </xdr:grpSpPr>
      <xdr:pic>
        <xdr:nvPicPr>
          <xdr:cNvPr id="21" name="Picture 20" descr="A screenshot of a cell phone&#10;&#10;Description automatically generated">
            <a:extLst>
              <a:ext uri="{FF2B5EF4-FFF2-40B4-BE49-F238E27FC236}">
                <a16:creationId xmlns:a16="http://schemas.microsoft.com/office/drawing/2014/main" id="{808E3C31-F71F-4396-8FC2-BCE8810FCE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81326" y="1104900"/>
            <a:ext cx="1874851" cy="4057650"/>
          </a:xfrm>
          <a:prstGeom prst="rect">
            <a:avLst/>
          </a:prstGeom>
        </xdr:spPr>
      </xdr:pic>
      <xdr:sp macro="" textlink="">
        <xdr:nvSpPr>
          <xdr:cNvPr id="22" name="Rectangle 21">
            <a:extLst>
              <a:ext uri="{FF2B5EF4-FFF2-40B4-BE49-F238E27FC236}">
                <a16:creationId xmlns:a16="http://schemas.microsoft.com/office/drawing/2014/main" id="{BC93E203-9935-4640-9F5D-EAA81AAE581F}"/>
              </a:ext>
            </a:extLst>
          </xdr:cNvPr>
          <xdr:cNvSpPr/>
        </xdr:nvSpPr>
        <xdr:spPr>
          <a:xfrm>
            <a:off x="3290851" y="4338637"/>
            <a:ext cx="1874851" cy="233363"/>
          </a:xfrm>
          <a:prstGeom prst="rect">
            <a:avLst/>
          </a:prstGeom>
          <a:noFill/>
          <a:ln w="254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ectangle 22">
            <a:extLst>
              <a:ext uri="{FF2B5EF4-FFF2-40B4-BE49-F238E27FC236}">
                <a16:creationId xmlns:a16="http://schemas.microsoft.com/office/drawing/2014/main" id="{F3ADC9D8-26B0-4C3B-83B3-9D38F4A20A52}"/>
              </a:ext>
            </a:extLst>
          </xdr:cNvPr>
          <xdr:cNvSpPr/>
        </xdr:nvSpPr>
        <xdr:spPr>
          <a:xfrm>
            <a:off x="3290850" y="2843212"/>
            <a:ext cx="1874851" cy="1495425"/>
          </a:xfrm>
          <a:prstGeom prst="rect">
            <a:avLst/>
          </a:prstGeom>
          <a:noFill/>
          <a:ln w="254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17</xdr:col>
      <xdr:colOff>323850</xdr:colOff>
      <xdr:row>16</xdr:row>
      <xdr:rowOff>28576</xdr:rowOff>
    </xdr:from>
    <xdr:to>
      <xdr:col>20</xdr:col>
      <xdr:colOff>9525</xdr:colOff>
      <xdr:row>22</xdr:row>
      <xdr:rowOff>161925</xdr:rowOff>
    </xdr:to>
    <xdr:cxnSp macro="">
      <xdr:nvCxnSpPr>
        <xdr:cNvPr id="24" name="Straight Arrow Connector 23">
          <a:extLst>
            <a:ext uri="{FF2B5EF4-FFF2-40B4-BE49-F238E27FC236}">
              <a16:creationId xmlns:a16="http://schemas.microsoft.com/office/drawing/2014/main" id="{64F376B4-0ED6-4ACC-AA0A-877D9D4A6DBE}"/>
            </a:ext>
          </a:extLst>
        </xdr:cNvPr>
        <xdr:cNvCxnSpPr/>
      </xdr:nvCxnSpPr>
      <xdr:spPr>
        <a:xfrm flipV="1">
          <a:off x="13011150" y="3143251"/>
          <a:ext cx="1514475" cy="1295399"/>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28576</xdr:colOff>
      <xdr:row>21</xdr:row>
      <xdr:rowOff>85725</xdr:rowOff>
    </xdr:from>
    <xdr:to>
      <xdr:col>22</xdr:col>
      <xdr:colOff>0</xdr:colOff>
      <xdr:row>24</xdr:row>
      <xdr:rowOff>38100</xdr:rowOff>
    </xdr:to>
    <xdr:cxnSp macro="">
      <xdr:nvCxnSpPr>
        <xdr:cNvPr id="25" name="Straight Arrow Connector 24">
          <a:extLst>
            <a:ext uri="{FF2B5EF4-FFF2-40B4-BE49-F238E27FC236}">
              <a16:creationId xmlns:a16="http://schemas.microsoft.com/office/drawing/2014/main" id="{4D511E85-5A8A-421D-A48D-046DB2CE9FD4}"/>
            </a:ext>
          </a:extLst>
        </xdr:cNvPr>
        <xdr:cNvCxnSpPr/>
      </xdr:nvCxnSpPr>
      <xdr:spPr>
        <a:xfrm flipH="1">
          <a:off x="14544676" y="4162425"/>
          <a:ext cx="1781174" cy="55245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123825</xdr:colOff>
      <xdr:row>38</xdr:row>
      <xdr:rowOff>104775</xdr:rowOff>
    </xdr:from>
    <xdr:to>
      <xdr:col>11</xdr:col>
      <xdr:colOff>65858</xdr:colOff>
      <xdr:row>56</xdr:row>
      <xdr:rowOff>66313</xdr:rowOff>
    </xdr:to>
    <xdr:grpSp>
      <xdr:nvGrpSpPr>
        <xdr:cNvPr id="26" name="Group 25">
          <a:extLst>
            <a:ext uri="{FF2B5EF4-FFF2-40B4-BE49-F238E27FC236}">
              <a16:creationId xmlns:a16="http://schemas.microsoft.com/office/drawing/2014/main" id="{FAAF02DA-A13C-4035-9081-31D74E818B05}"/>
            </a:ext>
          </a:extLst>
        </xdr:cNvPr>
        <xdr:cNvGrpSpPr/>
      </xdr:nvGrpSpPr>
      <xdr:grpSpPr>
        <a:xfrm>
          <a:off x="736146" y="7534275"/>
          <a:ext cx="6663962" cy="3417752"/>
          <a:chOff x="733425" y="6372225"/>
          <a:chExt cx="6533333" cy="2895238"/>
        </a:xfrm>
      </xdr:grpSpPr>
      <xdr:pic>
        <xdr:nvPicPr>
          <xdr:cNvPr id="27" name="Picture 26" descr="A screenshot of a cell phone&#10;&#10;Description automatically generated">
            <a:extLst>
              <a:ext uri="{FF2B5EF4-FFF2-40B4-BE49-F238E27FC236}">
                <a16:creationId xmlns:a16="http://schemas.microsoft.com/office/drawing/2014/main" id="{DFC38419-C312-4222-91C5-3DBA1C80A86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33425" y="6372225"/>
            <a:ext cx="6533333" cy="2895238"/>
          </a:xfrm>
          <a:prstGeom prst="rect">
            <a:avLst/>
          </a:prstGeom>
        </xdr:spPr>
      </xdr:pic>
      <xdr:sp macro="" textlink="">
        <xdr:nvSpPr>
          <xdr:cNvPr id="28" name="Rectangle 27">
            <a:extLst>
              <a:ext uri="{FF2B5EF4-FFF2-40B4-BE49-F238E27FC236}">
                <a16:creationId xmlns:a16="http://schemas.microsoft.com/office/drawing/2014/main" id="{B477404D-C2E9-48EB-B42F-FAE90D33AACC}"/>
              </a:ext>
            </a:extLst>
          </xdr:cNvPr>
          <xdr:cNvSpPr/>
        </xdr:nvSpPr>
        <xdr:spPr>
          <a:xfrm>
            <a:off x="733425" y="6587309"/>
            <a:ext cx="1262607" cy="933450"/>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2</xdr:col>
      <xdr:colOff>295275</xdr:colOff>
      <xdr:row>42</xdr:row>
      <xdr:rowOff>38100</xdr:rowOff>
    </xdr:from>
    <xdr:to>
      <xdr:col>12</xdr:col>
      <xdr:colOff>28575</xdr:colOff>
      <xdr:row>42</xdr:row>
      <xdr:rowOff>66675</xdr:rowOff>
    </xdr:to>
    <xdr:cxnSp macro="">
      <xdr:nvCxnSpPr>
        <xdr:cNvPr id="29" name="Straight Arrow Connector 28">
          <a:extLst>
            <a:ext uri="{FF2B5EF4-FFF2-40B4-BE49-F238E27FC236}">
              <a16:creationId xmlns:a16="http://schemas.microsoft.com/office/drawing/2014/main" id="{39F65498-E977-48D6-9E7E-24EB408A98D1}"/>
            </a:ext>
          </a:extLst>
        </xdr:cNvPr>
        <xdr:cNvCxnSpPr/>
      </xdr:nvCxnSpPr>
      <xdr:spPr>
        <a:xfrm flipH="1">
          <a:off x="1514475" y="6915150"/>
          <a:ext cx="7543800" cy="28575"/>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4</xdr:col>
      <xdr:colOff>304800</xdr:colOff>
      <xdr:row>2</xdr:row>
      <xdr:rowOff>299085</xdr:rowOff>
    </xdr:to>
    <xdr:sp macro="" textlink="">
      <xdr:nvSpPr>
        <xdr:cNvPr id="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BA807C6-5DC3-4081-985B-E0D22A8E8735}"/>
            </a:ext>
          </a:extLst>
        </xdr:cNvPr>
        <xdr:cNvSpPr>
          <a:spLocks noChangeAspect="1" noChangeArrowheads="1"/>
        </xdr:cNvSpPr>
      </xdr:nvSpPr>
      <xdr:spPr bwMode="auto">
        <a:xfrm>
          <a:off x="247650" y="44577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299085</xdr:rowOff>
    </xdr:to>
    <xdr:sp macro="" textlink="">
      <xdr:nvSpPr>
        <xdr:cNvPr id="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EDABA08-B2D9-4EC4-8BA7-A1E76922D414}"/>
            </a:ext>
          </a:extLst>
        </xdr:cNvPr>
        <xdr:cNvSpPr>
          <a:spLocks noChangeAspect="1" noChangeArrowheads="1"/>
        </xdr:cNvSpPr>
      </xdr:nvSpPr>
      <xdr:spPr bwMode="auto">
        <a:xfrm>
          <a:off x="3219450" y="44577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3</xdr:row>
      <xdr:rowOff>0</xdr:rowOff>
    </xdr:from>
    <xdr:ext cx="304800" cy="304800"/>
    <xdr:sp macro="" textlink="">
      <xdr:nvSpPr>
        <xdr:cNvPr id="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6ECF235A-772E-44B0-9B64-BA362DCA2D94}"/>
            </a:ext>
          </a:extLst>
        </xdr:cNvPr>
        <xdr:cNvSpPr>
          <a:spLocks noChangeAspect="1" noChangeArrowheads="1"/>
        </xdr:cNvSpPr>
      </xdr:nvSpPr>
      <xdr:spPr bwMode="auto">
        <a:xfrm>
          <a:off x="247650" y="486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2255520</xdr:colOff>
      <xdr:row>3</xdr:row>
      <xdr:rowOff>0</xdr:rowOff>
    </xdr:from>
    <xdr:ext cx="304800" cy="304800"/>
    <xdr:sp macro="" textlink="">
      <xdr:nvSpPr>
        <xdr:cNvPr id="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82FCDE4-550D-40B6-B8B5-B2EDF731E739}"/>
            </a:ext>
          </a:extLst>
        </xdr:cNvPr>
        <xdr:cNvSpPr>
          <a:spLocks noChangeAspect="1" noChangeArrowheads="1"/>
        </xdr:cNvSpPr>
      </xdr:nvSpPr>
      <xdr:spPr bwMode="auto">
        <a:xfrm>
          <a:off x="9437370" y="486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6"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9B31D9A-78C7-49DA-91B7-C617F97E75D9}"/>
            </a:ext>
          </a:extLst>
        </xdr:cNvPr>
        <xdr:cNvSpPr>
          <a:spLocks noChangeAspect="1" noChangeArrowheads="1"/>
        </xdr:cNvSpPr>
      </xdr:nvSpPr>
      <xdr:spPr bwMode="auto">
        <a:xfrm>
          <a:off x="247650" y="486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4800"/>
    <xdr:sp macro="" textlink="">
      <xdr:nvSpPr>
        <xdr:cNvPr id="7"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9FC5B64-B836-4751-B5DF-198BC43A4AFB}"/>
            </a:ext>
          </a:extLst>
        </xdr:cNvPr>
        <xdr:cNvSpPr>
          <a:spLocks noChangeAspect="1" noChangeArrowheads="1"/>
        </xdr:cNvSpPr>
      </xdr:nvSpPr>
      <xdr:spPr bwMode="auto">
        <a:xfrm>
          <a:off x="3219450" y="486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40C8CC0-2BFC-46DF-95A6-686153455FD7}"/>
            </a:ext>
          </a:extLst>
        </xdr:cNvPr>
        <xdr:cNvSpPr>
          <a:spLocks noChangeAspect="1" noChangeArrowheads="1"/>
        </xdr:cNvSpPr>
      </xdr:nvSpPr>
      <xdr:spPr bwMode="auto">
        <a:xfrm>
          <a:off x="247650" y="486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51CEDA4-90F7-4994-9D38-1D72A3654B0E}"/>
            </a:ext>
          </a:extLst>
        </xdr:cNvPr>
        <xdr:cNvSpPr>
          <a:spLocks noChangeAspect="1" noChangeArrowheads="1"/>
        </xdr:cNvSpPr>
      </xdr:nvSpPr>
      <xdr:spPr bwMode="auto">
        <a:xfrm>
          <a:off x="247650" y="486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4800"/>
    <xdr:sp macro="" textlink="">
      <xdr:nvSpPr>
        <xdr:cNvPr id="1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1156A12-24D4-447E-9779-FFED305A6D9F}"/>
            </a:ext>
          </a:extLst>
        </xdr:cNvPr>
        <xdr:cNvSpPr>
          <a:spLocks noChangeAspect="1" noChangeArrowheads="1"/>
        </xdr:cNvSpPr>
      </xdr:nvSpPr>
      <xdr:spPr bwMode="auto">
        <a:xfrm>
          <a:off x="3219450" y="486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2255520</xdr:colOff>
      <xdr:row>3</xdr:row>
      <xdr:rowOff>0</xdr:rowOff>
    </xdr:from>
    <xdr:ext cx="304800" cy="304800"/>
    <xdr:sp macro="" textlink="">
      <xdr:nvSpPr>
        <xdr:cNvPr id="11"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D89750E-10B9-4949-A96D-8AEAE3F4CDCC}"/>
            </a:ext>
          </a:extLst>
        </xdr:cNvPr>
        <xdr:cNvSpPr>
          <a:spLocks noChangeAspect="1" noChangeArrowheads="1"/>
        </xdr:cNvSpPr>
      </xdr:nvSpPr>
      <xdr:spPr bwMode="auto">
        <a:xfrm>
          <a:off x="9437370" y="486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xdr:row>
      <xdr:rowOff>0</xdr:rowOff>
    </xdr:from>
    <xdr:ext cx="304800" cy="299085"/>
    <xdr:sp macro="" textlink="">
      <xdr:nvSpPr>
        <xdr:cNvPr id="1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48BC500-D39E-45ED-84DC-CAC3EB6FC3B5}"/>
            </a:ext>
          </a:extLst>
        </xdr:cNvPr>
        <xdr:cNvSpPr>
          <a:spLocks noChangeAspect="1" noChangeArrowheads="1"/>
        </xdr:cNvSpPr>
      </xdr:nvSpPr>
      <xdr:spPr bwMode="auto">
        <a:xfrm>
          <a:off x="1838325" y="561975"/>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0</xdr:colOff>
      <xdr:row>2</xdr:row>
      <xdr:rowOff>0</xdr:rowOff>
    </xdr:from>
    <xdr:ext cx="304800" cy="299085"/>
    <xdr:sp macro="" textlink="">
      <xdr:nvSpPr>
        <xdr:cNvPr id="1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503F76B-B153-443F-BE94-C7761BA1AB44}"/>
            </a:ext>
          </a:extLst>
        </xdr:cNvPr>
        <xdr:cNvSpPr>
          <a:spLocks noChangeAspect="1" noChangeArrowheads="1"/>
        </xdr:cNvSpPr>
      </xdr:nvSpPr>
      <xdr:spPr bwMode="auto">
        <a:xfrm>
          <a:off x="4505325" y="561975"/>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304800</xdr:colOff>
      <xdr:row>12</xdr:row>
      <xdr:rowOff>28575</xdr:rowOff>
    </xdr:to>
    <xdr:sp macro="" textlink="">
      <xdr:nvSpPr>
        <xdr:cNvPr id="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60AEB6E-290D-4A1A-AAE4-5AAB56F0CD58}"/>
            </a:ext>
          </a:extLst>
        </xdr:cNvPr>
        <xdr:cNvSpPr>
          <a:spLocks noChangeAspect="1" noChangeArrowheads="1"/>
        </xdr:cNvSpPr>
      </xdr:nvSpPr>
      <xdr:spPr bwMode="auto">
        <a:xfrm>
          <a:off x="289560" y="10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39</xdr:row>
      <xdr:rowOff>0</xdr:rowOff>
    </xdr:from>
    <xdr:ext cx="304800" cy="304800"/>
    <xdr:sp macro="" textlink="">
      <xdr:nvSpPr>
        <xdr:cNvPr id="1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F2FE7C0-B9A6-4E91-B010-9380D44908B6}"/>
            </a:ext>
          </a:extLst>
        </xdr:cNvPr>
        <xdr:cNvSpPr>
          <a:spLocks noChangeAspect="1" noChangeArrowheads="1"/>
        </xdr:cNvSpPr>
      </xdr:nvSpPr>
      <xdr:spPr bwMode="auto">
        <a:xfrm>
          <a:off x="289560" y="8237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205740</xdr:colOff>
      <xdr:row>39</xdr:row>
      <xdr:rowOff>0</xdr:rowOff>
    </xdr:from>
    <xdr:ext cx="304800" cy="304800"/>
    <xdr:sp macro="" textlink="">
      <xdr:nvSpPr>
        <xdr:cNvPr id="1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F475FCA-44A6-4777-A4BB-0F105674EC61}"/>
            </a:ext>
          </a:extLst>
        </xdr:cNvPr>
        <xdr:cNvSpPr>
          <a:spLocks noChangeAspect="1" noChangeArrowheads="1"/>
        </xdr:cNvSpPr>
      </xdr:nvSpPr>
      <xdr:spPr bwMode="auto">
        <a:xfrm>
          <a:off x="2385060" y="8237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2</xdr:row>
      <xdr:rowOff>0</xdr:rowOff>
    </xdr:from>
    <xdr:to>
      <xdr:col>2</xdr:col>
      <xdr:colOff>304800</xdr:colOff>
      <xdr:row>3</xdr:row>
      <xdr:rowOff>140970</xdr:rowOff>
    </xdr:to>
    <xdr:sp macro="" textlink="">
      <xdr:nvSpPr>
        <xdr:cNvPr id="1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C708C18-C847-456D-B11C-C6B3BF95145D}"/>
            </a:ext>
          </a:extLst>
        </xdr:cNvPr>
        <xdr:cNvSpPr>
          <a:spLocks noChangeAspect="1" noChangeArrowheads="1"/>
        </xdr:cNvSpPr>
      </xdr:nvSpPr>
      <xdr:spPr bwMode="auto">
        <a:xfrm>
          <a:off x="28956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11</xdr:row>
      <xdr:rowOff>0</xdr:rowOff>
    </xdr:from>
    <xdr:to>
      <xdr:col>2</xdr:col>
      <xdr:colOff>304800</xdr:colOff>
      <xdr:row>12</xdr:row>
      <xdr:rowOff>28575</xdr:rowOff>
    </xdr:to>
    <xdr:sp macro="" textlink="">
      <xdr:nvSpPr>
        <xdr:cNvPr id="1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2D668D7-EA0A-473A-9A35-041F4FE73712}"/>
            </a:ext>
          </a:extLst>
        </xdr:cNvPr>
        <xdr:cNvSpPr>
          <a:spLocks noChangeAspect="1" noChangeArrowheads="1"/>
        </xdr:cNvSpPr>
      </xdr:nvSpPr>
      <xdr:spPr bwMode="auto">
        <a:xfrm>
          <a:off x="297180" y="125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39</xdr:row>
      <xdr:rowOff>0</xdr:rowOff>
    </xdr:from>
    <xdr:ext cx="304800" cy="304800"/>
    <xdr:sp macro="" textlink="">
      <xdr:nvSpPr>
        <xdr:cNvPr id="1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4B2B903-3594-47B5-8E54-5B4154DDB297}"/>
            </a:ext>
          </a:extLst>
        </xdr:cNvPr>
        <xdr:cNvSpPr>
          <a:spLocks noChangeAspect="1" noChangeArrowheads="1"/>
        </xdr:cNvSpPr>
      </xdr:nvSpPr>
      <xdr:spPr bwMode="auto">
        <a:xfrm>
          <a:off x="297180" y="8618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205740</xdr:colOff>
      <xdr:row>39</xdr:row>
      <xdr:rowOff>0</xdr:rowOff>
    </xdr:from>
    <xdr:ext cx="304800" cy="304800"/>
    <xdr:sp macro="" textlink="">
      <xdr:nvSpPr>
        <xdr:cNvPr id="19"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97B894C-2FED-41AA-9EFA-913D325F0479}"/>
            </a:ext>
          </a:extLst>
        </xdr:cNvPr>
        <xdr:cNvSpPr>
          <a:spLocks noChangeAspect="1" noChangeArrowheads="1"/>
        </xdr:cNvSpPr>
      </xdr:nvSpPr>
      <xdr:spPr bwMode="auto">
        <a:xfrm>
          <a:off x="2392680" y="8618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2</xdr:row>
      <xdr:rowOff>0</xdr:rowOff>
    </xdr:from>
    <xdr:to>
      <xdr:col>2</xdr:col>
      <xdr:colOff>304800</xdr:colOff>
      <xdr:row>3</xdr:row>
      <xdr:rowOff>140970</xdr:rowOff>
    </xdr:to>
    <xdr:sp macro="" textlink="">
      <xdr:nvSpPr>
        <xdr:cNvPr id="20"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225FE45-78C1-479A-A281-3DFDDFEB7539}"/>
            </a:ext>
          </a:extLst>
        </xdr:cNvPr>
        <xdr:cNvSpPr>
          <a:spLocks noChangeAspect="1" noChangeArrowheads="1"/>
        </xdr:cNvSpPr>
      </xdr:nvSpPr>
      <xdr:spPr bwMode="auto">
        <a:xfrm>
          <a:off x="297180" y="0"/>
          <a:ext cx="304800" cy="6553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129540</xdr:colOff>
      <xdr:row>2</xdr:row>
      <xdr:rowOff>215265</xdr:rowOff>
    </xdr:from>
    <xdr:to>
      <xdr:col>4</xdr:col>
      <xdr:colOff>434340</xdr:colOff>
      <xdr:row>3</xdr:row>
      <xdr:rowOff>333375</xdr:rowOff>
    </xdr:to>
    <xdr:sp macro="" textlink="">
      <xdr:nvSpPr>
        <xdr:cNvPr id="21"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B651581-E733-4CDD-A71B-21DB88D6F69C}"/>
            </a:ext>
          </a:extLst>
        </xdr:cNvPr>
        <xdr:cNvSpPr>
          <a:spLocks noChangeAspect="1" noChangeArrowheads="1"/>
        </xdr:cNvSpPr>
      </xdr:nvSpPr>
      <xdr:spPr bwMode="auto">
        <a:xfrm>
          <a:off x="3053715" y="377190"/>
          <a:ext cx="304800" cy="632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1988820</xdr:colOff>
      <xdr:row>2</xdr:row>
      <xdr:rowOff>81915</xdr:rowOff>
    </xdr:from>
    <xdr:to>
      <xdr:col>6</xdr:col>
      <xdr:colOff>1184016</xdr:colOff>
      <xdr:row>2</xdr:row>
      <xdr:rowOff>447655</xdr:rowOff>
    </xdr:to>
    <xdr:pic>
      <xdr:nvPicPr>
        <xdr:cNvPr id="22" name="Picture 21">
          <a:extLst>
            <a:ext uri="{FF2B5EF4-FFF2-40B4-BE49-F238E27FC236}">
              <a16:creationId xmlns:a16="http://schemas.microsoft.com/office/drawing/2014/main" id="{4F946EF6-F545-463C-9981-28694EACA8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17920" y="329565"/>
          <a:ext cx="2176521" cy="365740"/>
        </a:xfrm>
        <a:prstGeom prst="rect">
          <a:avLst/>
        </a:prstGeom>
      </xdr:spPr>
    </xdr:pic>
    <xdr:clientData/>
  </xdr:twoCellAnchor>
  <xdr:twoCellAnchor editAs="oneCell">
    <xdr:from>
      <xdr:col>2</xdr:col>
      <xdr:colOff>7620</xdr:colOff>
      <xdr:row>3</xdr:row>
      <xdr:rowOff>22860</xdr:rowOff>
    </xdr:from>
    <xdr:to>
      <xdr:col>2</xdr:col>
      <xdr:colOff>312420</xdr:colOff>
      <xdr:row>3</xdr:row>
      <xdr:rowOff>339090</xdr:rowOff>
    </xdr:to>
    <xdr:sp macro="" textlink="">
      <xdr:nvSpPr>
        <xdr:cNvPr id="2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990505C-2085-417C-8452-A9E0D802B20C}"/>
            </a:ext>
          </a:extLst>
        </xdr:cNvPr>
        <xdr:cNvSpPr>
          <a:spLocks noChangeAspect="1" noChangeArrowheads="1"/>
        </xdr:cNvSpPr>
      </xdr:nvSpPr>
      <xdr:spPr bwMode="auto">
        <a:xfrm>
          <a:off x="255270" y="756285"/>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205740</xdr:colOff>
      <xdr:row>3</xdr:row>
      <xdr:rowOff>205740</xdr:rowOff>
    </xdr:from>
    <xdr:to>
      <xdr:col>3</xdr:col>
      <xdr:colOff>510540</xdr:colOff>
      <xdr:row>4</xdr:row>
      <xdr:rowOff>150495</xdr:rowOff>
    </xdr:to>
    <xdr:sp macro="" textlink="">
      <xdr:nvSpPr>
        <xdr:cNvPr id="29"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582F8D4-A771-4929-9C64-02E3B7F54CF9}"/>
            </a:ext>
          </a:extLst>
        </xdr:cNvPr>
        <xdr:cNvSpPr>
          <a:spLocks noChangeAspect="1" noChangeArrowheads="1"/>
        </xdr:cNvSpPr>
      </xdr:nvSpPr>
      <xdr:spPr bwMode="auto">
        <a:xfrm>
          <a:off x="1872615" y="939165"/>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0</xdr:rowOff>
    </xdr:from>
    <xdr:to>
      <xdr:col>2</xdr:col>
      <xdr:colOff>304800</xdr:colOff>
      <xdr:row>3</xdr:row>
      <xdr:rowOff>316230</xdr:rowOff>
    </xdr:to>
    <xdr:sp macro="" textlink="">
      <xdr:nvSpPr>
        <xdr:cNvPr id="30"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B98A5DAC-7BA2-42E3-9EEF-47B780E5525A}"/>
            </a:ext>
          </a:extLst>
        </xdr:cNvPr>
        <xdr:cNvSpPr>
          <a:spLocks noChangeAspect="1" noChangeArrowheads="1"/>
        </xdr:cNvSpPr>
      </xdr:nvSpPr>
      <xdr:spPr bwMode="auto">
        <a:xfrm>
          <a:off x="247650" y="733425"/>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205740</xdr:colOff>
      <xdr:row>3</xdr:row>
      <xdr:rowOff>205740</xdr:rowOff>
    </xdr:from>
    <xdr:to>
      <xdr:col>3</xdr:col>
      <xdr:colOff>510540</xdr:colOff>
      <xdr:row>4</xdr:row>
      <xdr:rowOff>150495</xdr:rowOff>
    </xdr:to>
    <xdr:sp macro="" textlink="">
      <xdr:nvSpPr>
        <xdr:cNvPr id="31"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AA5198A-BEF6-462C-A2A5-EDFAE5A9D481}"/>
            </a:ext>
          </a:extLst>
        </xdr:cNvPr>
        <xdr:cNvSpPr>
          <a:spLocks noChangeAspect="1" noChangeArrowheads="1"/>
        </xdr:cNvSpPr>
      </xdr:nvSpPr>
      <xdr:spPr bwMode="auto">
        <a:xfrm>
          <a:off x="1872615" y="939165"/>
          <a:ext cx="304800" cy="316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3</xdr:row>
      <xdr:rowOff>0</xdr:rowOff>
    </xdr:from>
    <xdr:ext cx="304800" cy="304800"/>
    <xdr:sp macro="" textlink="">
      <xdr:nvSpPr>
        <xdr:cNvPr id="3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F5983BA-4826-4626-8349-1B6668F742BE}"/>
            </a:ext>
          </a:extLst>
        </xdr:cNvPr>
        <xdr:cNvSpPr>
          <a:spLocks noChangeAspect="1" noChangeArrowheads="1"/>
        </xdr:cNvSpPr>
      </xdr:nvSpPr>
      <xdr:spPr bwMode="auto">
        <a:xfrm>
          <a:off x="247650" y="1971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205740</xdr:colOff>
      <xdr:row>3</xdr:row>
      <xdr:rowOff>0</xdr:rowOff>
    </xdr:from>
    <xdr:ext cx="304800" cy="304800"/>
    <xdr:sp macro="" textlink="">
      <xdr:nvSpPr>
        <xdr:cNvPr id="3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CA94510-1CA3-4FB3-8A3E-C52110A35D83}"/>
            </a:ext>
          </a:extLst>
        </xdr:cNvPr>
        <xdr:cNvSpPr>
          <a:spLocks noChangeAspect="1" noChangeArrowheads="1"/>
        </xdr:cNvSpPr>
      </xdr:nvSpPr>
      <xdr:spPr bwMode="auto">
        <a:xfrm>
          <a:off x="3215640" y="1971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xdr:row>
      <xdr:rowOff>0</xdr:rowOff>
    </xdr:from>
    <xdr:ext cx="304800" cy="304800"/>
    <xdr:sp macro="" textlink="">
      <xdr:nvSpPr>
        <xdr:cNvPr id="3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7504035-8D46-4EC4-812A-5B4ECB2F9382}"/>
            </a:ext>
          </a:extLst>
        </xdr:cNvPr>
        <xdr:cNvSpPr>
          <a:spLocks noChangeAspect="1" noChangeArrowheads="1"/>
        </xdr:cNvSpPr>
      </xdr:nvSpPr>
      <xdr:spPr bwMode="auto">
        <a:xfrm>
          <a:off x="247650" y="1971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205740</xdr:colOff>
      <xdr:row>3</xdr:row>
      <xdr:rowOff>0</xdr:rowOff>
    </xdr:from>
    <xdr:ext cx="304800" cy="304800"/>
    <xdr:sp macro="" textlink="">
      <xdr:nvSpPr>
        <xdr:cNvPr id="3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813C750-6154-4630-8B0D-8541866AFF15}"/>
            </a:ext>
          </a:extLst>
        </xdr:cNvPr>
        <xdr:cNvSpPr>
          <a:spLocks noChangeAspect="1" noChangeArrowheads="1"/>
        </xdr:cNvSpPr>
      </xdr:nvSpPr>
      <xdr:spPr bwMode="auto">
        <a:xfrm>
          <a:off x="3215640" y="1971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knowledge.exlibrisgroup.com/@api/deki/files/131304/Ex_Libris_campusM_App_Visuals.pdf?revision=1" TargetMode="External"/><Relationship Id="rId3" Type="http://schemas.openxmlformats.org/officeDocument/2006/relationships/hyperlink" Target="https://knowledge.exlibrisgroup.com/campusM/Implementation/Implementation_Guides_and_Configuration_Forms/040Branding_Guidelines" TargetMode="External"/><Relationship Id="rId7" Type="http://schemas.openxmlformats.org/officeDocument/2006/relationships/hyperlink" Target="https://knowledge.exlibrisgroup.com/@api/deki/files/131304/Ex_Libris_campusM_App_Visuals.pdf?revision=1" TargetMode="External"/><Relationship Id="rId12" Type="http://schemas.openxmlformats.org/officeDocument/2006/relationships/drawing" Target="../drawings/drawing2.xml"/><Relationship Id="rId2" Type="http://schemas.openxmlformats.org/officeDocument/2006/relationships/hyperlink" Target="https://knowledge.exlibrisgroup.com/@api/deki/files/131304/Ex_Libris_campusM_App_Visuals.pdf?revision=1" TargetMode="External"/><Relationship Id="rId1" Type="http://schemas.openxmlformats.org/officeDocument/2006/relationships/hyperlink" Target="https://knowledge.exlibrisgroup.com/@api/deki/files/131304/Ex_Libris_campusM_App_Visuals.pdf?revision=1" TargetMode="External"/><Relationship Id="rId6" Type="http://schemas.openxmlformats.org/officeDocument/2006/relationships/hyperlink" Target="https://knowledge.exlibrisgroup.com/@api/deki/files/131304/Ex_Libris_campusM_App_Visuals.pdf?revision=1" TargetMode="External"/><Relationship Id="rId11" Type="http://schemas.openxmlformats.org/officeDocument/2006/relationships/printerSettings" Target="../printerSettings/printerSettings2.bin"/><Relationship Id="rId5" Type="http://schemas.openxmlformats.org/officeDocument/2006/relationships/hyperlink" Target="https://knowledge.exlibrisgroup.com/@api/deki/files/131304/Ex_Libris_campusM_App_Visuals.pdf?revision=1" TargetMode="External"/><Relationship Id="rId10" Type="http://schemas.openxmlformats.org/officeDocument/2006/relationships/hyperlink" Target="https://knowledge.exlibrisgroup.com/campusM/Implementation/Implementation_Guides_and_Configuration_Forms/040Branding_Guidelines" TargetMode="External"/><Relationship Id="rId4" Type="http://schemas.openxmlformats.org/officeDocument/2006/relationships/hyperlink" Target="https://knowledge.exlibrisgroup.com/campusM/Implementation/Implementation_Guides_and_Configuration_Forms/040Branding_Guidelines" TargetMode="External"/><Relationship Id="rId9" Type="http://schemas.openxmlformats.org/officeDocument/2006/relationships/hyperlink" Target="https://knowledge.exlibrisgroup.com/@api/deki/files/131304/Ex_Libris_campusM_App_Visuals.pdf?revision=1"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knowledge.exlibrisgroup.com/campusM/Implementation/Implementation_Guides_and_Configuration_Forms/Google_Developer_Console_Account_Access" TargetMode="External"/><Relationship Id="rId2" Type="http://schemas.openxmlformats.org/officeDocument/2006/relationships/hyperlink" Target="https://knowledge.exlibrisgroup.com/campusM/Implementation/Implementation_Guides_and_Configuration_Forms/Google_Developer_Console_Account_Access" TargetMode="External"/><Relationship Id="rId1" Type="http://schemas.openxmlformats.org/officeDocument/2006/relationships/hyperlink" Target="https://knowledge.exlibrisgroup.com/campusM/Implementation/Implementation_Guides_and_Configuration_Forms/050Apple_Developer_Program_and_iTunes_Connect_Account_Access"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pps.apple.com/us/app/ex-libris-events/id1446614436?ls=1" TargetMode="External"/><Relationship Id="rId1" Type="http://schemas.openxmlformats.org/officeDocument/2006/relationships/hyperlink" Target="https://developer.apple.com/app-store/product-pag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play.google.com/store/apps/details?id=com.ombiel.campusm.exlevents" TargetMode="External"/><Relationship Id="rId1" Type="http://schemas.openxmlformats.org/officeDocument/2006/relationships/hyperlink" Target="https://support.google.com/googleplay/android-developer/answer/113469"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developer.apple.com/app-store/product-page/" TargetMode="External"/><Relationship Id="rId1" Type="http://schemas.openxmlformats.org/officeDocument/2006/relationships/hyperlink" Target="https://apps.apple.com/us/app/ex-libris-events/id1446614436?ls=1"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knowledge.exlibrisgroup.com/campusM/Product_Documentation/Managing_Token_Based_Authentication/Configuring_Integration_Profiles" TargetMode="External"/><Relationship Id="rId2" Type="http://schemas.openxmlformats.org/officeDocument/2006/relationships/hyperlink" Target="https://knowledge.exlibrisgroup.com/campusM/Product_Documentation/Managing_Token_Based_Authentication/Configuring_Integration_Profiles" TargetMode="External"/><Relationship Id="rId1" Type="http://schemas.openxmlformats.org/officeDocument/2006/relationships/hyperlink" Target="https://knowledge.exlibrisgroup.com/campusM/Product_Documentation/Managing_Token_Based_Authentication/Configuring_Integration_Profiles" TargetMode="External"/><Relationship Id="rId5" Type="http://schemas.openxmlformats.org/officeDocument/2006/relationships/drawing" Target="../drawings/drawing7.xml"/><Relationship Id="rId4" Type="http://schemas.openxmlformats.org/officeDocument/2006/relationships/hyperlink" Target="https://knowledge.exlibrisgroup.com/campusM/Product_Documentation/Managing_Token_Based_Authentication/Configuring_Integration_Profile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knowledge.exlibrisgroup.com/campusM/Product_Documentation/Managing_Token_Based_Authentication/Configuring_Integration_Profiles" TargetMode="External"/><Relationship Id="rId2" Type="http://schemas.openxmlformats.org/officeDocument/2006/relationships/hyperlink" Target="https://knowledge.exlibrisgroup.com/campusM/Product_Documentation/Managing_Token_Based_Authentication/Configuring_Integration_Profiles" TargetMode="External"/><Relationship Id="rId1" Type="http://schemas.openxmlformats.org/officeDocument/2006/relationships/hyperlink" Target="https://knowledge.exlibrisgroup.com/campusM/Product_Documentation/Managing_Token_Based_Authentication/Configuring_Integration_Profiles" TargetMode="External"/><Relationship Id="rId6" Type="http://schemas.openxmlformats.org/officeDocument/2006/relationships/drawing" Target="../drawings/drawing8.xml"/><Relationship Id="rId5" Type="http://schemas.openxmlformats.org/officeDocument/2006/relationships/printerSettings" Target="../printerSettings/printerSettings5.bin"/><Relationship Id="rId4" Type="http://schemas.openxmlformats.org/officeDocument/2006/relationships/hyperlink" Target="https://knowledge.exlibrisgroup.com/campusM/Product_Documentation/Managing_Token_Based_Authentication/Configuring_Integration_Profi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D2D2B-0C80-4E4D-9EBC-0A013781EC9D}">
  <sheetPr>
    <tabColor theme="8" tint="0.59999389629810485"/>
  </sheetPr>
  <dimension ref="A1:P195"/>
  <sheetViews>
    <sheetView tabSelected="1" workbookViewId="0">
      <selection activeCell="C5" sqref="C5:J5"/>
    </sheetView>
  </sheetViews>
  <sheetFormatPr defaultColWidth="46.85546875" defaultRowHeight="15.75" x14ac:dyDescent="0.25"/>
  <cols>
    <col min="1" max="1" width="1.28515625" style="1" customWidth="1"/>
    <col min="2" max="2" width="2.42578125" style="1" customWidth="1"/>
    <col min="3" max="3" width="39" style="1" bestFit="1" customWidth="1"/>
    <col min="4" max="4" width="23.42578125" style="2" customWidth="1"/>
    <col min="5" max="6" width="26.5703125" style="1" customWidth="1"/>
    <col min="7" max="7" width="15.85546875" style="1" customWidth="1"/>
    <col min="8" max="8" width="16.85546875" style="1" customWidth="1"/>
    <col min="9" max="9" width="19.140625" style="1" customWidth="1"/>
    <col min="10" max="10" width="21" style="1" bestFit="1" customWidth="1"/>
    <col min="11" max="11" width="2.42578125" style="1" customWidth="1"/>
    <col min="12" max="16384" width="46.85546875" style="1"/>
  </cols>
  <sheetData>
    <row r="1" spans="1:16" ht="6.75" customHeight="1" x14ac:dyDescent="0.25">
      <c r="A1" s="66"/>
      <c r="B1" s="66"/>
      <c r="C1" s="66"/>
      <c r="D1" s="67"/>
      <c r="E1" s="66"/>
      <c r="F1" s="66"/>
      <c r="G1" s="66"/>
      <c r="H1" s="66"/>
      <c r="I1" s="66"/>
      <c r="J1" s="66"/>
      <c r="K1" s="66"/>
      <c r="L1" s="66"/>
      <c r="M1" s="66"/>
      <c r="N1" s="66"/>
      <c r="O1" s="66"/>
      <c r="P1" s="66"/>
    </row>
    <row r="2" spans="1:16" ht="12.75" customHeight="1" thickBot="1" x14ac:dyDescent="0.3">
      <c r="A2" s="66"/>
      <c r="B2" s="56"/>
      <c r="C2" s="57"/>
      <c r="D2" s="58"/>
      <c r="E2" s="57"/>
      <c r="F2" s="57"/>
      <c r="G2" s="57"/>
      <c r="H2" s="57"/>
      <c r="I2" s="57"/>
      <c r="J2" s="57"/>
      <c r="K2" s="59"/>
      <c r="L2" s="66"/>
      <c r="M2" s="66"/>
      <c r="N2" s="66"/>
      <c r="O2" s="66"/>
      <c r="P2" s="66"/>
    </row>
    <row r="3" spans="1:16" ht="38.25" customHeight="1" thickBot="1" x14ac:dyDescent="0.3">
      <c r="A3" s="66"/>
      <c r="B3" s="60"/>
      <c r="C3" s="213"/>
      <c r="D3" s="214"/>
      <c r="E3" s="214"/>
      <c r="F3" s="214"/>
      <c r="G3" s="214"/>
      <c r="H3" s="214"/>
      <c r="I3" s="214"/>
      <c r="J3" s="215"/>
      <c r="K3" s="61"/>
      <c r="L3" s="66"/>
      <c r="M3" s="66"/>
      <c r="N3" s="66"/>
      <c r="O3" s="66"/>
      <c r="P3" s="66"/>
    </row>
    <row r="4" spans="1:16" ht="29.25" thickBot="1" x14ac:dyDescent="0.3">
      <c r="A4" s="66"/>
      <c r="B4" s="60"/>
      <c r="C4" s="216" t="s">
        <v>228</v>
      </c>
      <c r="D4" s="217"/>
      <c r="E4" s="217"/>
      <c r="F4" s="217"/>
      <c r="G4" s="217"/>
      <c r="H4" s="217"/>
      <c r="I4" s="217"/>
      <c r="J4" s="218"/>
      <c r="K4" s="61"/>
      <c r="L4" s="66"/>
      <c r="M4" s="66"/>
      <c r="N4" s="66"/>
      <c r="O4" s="66"/>
      <c r="P4" s="66"/>
    </row>
    <row r="5" spans="1:16" ht="39" customHeight="1" thickBot="1" x14ac:dyDescent="0.3">
      <c r="A5" s="66"/>
      <c r="B5" s="60"/>
      <c r="C5" s="219" t="s">
        <v>0</v>
      </c>
      <c r="D5" s="220"/>
      <c r="E5" s="220"/>
      <c r="F5" s="220"/>
      <c r="G5" s="220"/>
      <c r="H5" s="220"/>
      <c r="I5" s="220"/>
      <c r="J5" s="221"/>
      <c r="K5" s="61"/>
      <c r="L5" s="66"/>
      <c r="M5" s="66"/>
      <c r="N5" s="66"/>
      <c r="O5" s="66"/>
      <c r="P5" s="66"/>
    </row>
    <row r="6" spans="1:16" ht="12" customHeight="1" thickBot="1" x14ac:dyDescent="0.3">
      <c r="A6" s="66"/>
      <c r="B6" s="60"/>
      <c r="C6" s="54"/>
      <c r="D6" s="55"/>
      <c r="E6" s="54"/>
      <c r="F6" s="54"/>
      <c r="G6" s="54"/>
      <c r="H6" s="54"/>
      <c r="I6" s="54"/>
      <c r="J6" s="54"/>
      <c r="K6" s="61"/>
      <c r="L6" s="66"/>
      <c r="M6" s="66"/>
      <c r="N6" s="66"/>
      <c r="O6" s="66"/>
      <c r="P6" s="66"/>
    </row>
    <row r="7" spans="1:16" x14ac:dyDescent="0.25">
      <c r="A7" s="66"/>
      <c r="B7" s="60"/>
      <c r="C7" s="156" t="s">
        <v>1</v>
      </c>
      <c r="D7" s="331"/>
      <c r="E7" s="331"/>
      <c r="F7" s="332"/>
      <c r="G7" s="54"/>
      <c r="H7" s="54"/>
      <c r="I7" s="54"/>
      <c r="J7" s="54"/>
      <c r="K7" s="61"/>
      <c r="L7" s="66"/>
      <c r="M7" s="66"/>
      <c r="N7" s="66"/>
      <c r="O7" s="66"/>
      <c r="P7" s="66"/>
    </row>
    <row r="8" spans="1:16" ht="16.5" thickBot="1" x14ac:dyDescent="0.3">
      <c r="A8" s="66"/>
      <c r="B8" s="60"/>
      <c r="C8" s="157" t="s">
        <v>2</v>
      </c>
      <c r="D8" s="333"/>
      <c r="E8" s="333"/>
      <c r="F8" s="334"/>
      <c r="G8" s="54"/>
      <c r="H8" s="54"/>
      <c r="I8" s="54"/>
      <c r="J8" s="54"/>
      <c r="K8" s="61"/>
      <c r="L8" s="66"/>
      <c r="M8" s="66"/>
      <c r="N8" s="66"/>
      <c r="O8" s="66"/>
      <c r="P8" s="66"/>
    </row>
    <row r="9" spans="1:16" ht="12.75" customHeight="1" thickBot="1" x14ac:dyDescent="0.3">
      <c r="A9" s="66"/>
      <c r="B9" s="60"/>
      <c r="C9" s="54"/>
      <c r="D9" s="55"/>
      <c r="E9" s="55"/>
      <c r="F9" s="54"/>
      <c r="G9" s="54"/>
      <c r="H9" s="54"/>
      <c r="I9" s="54"/>
      <c r="J9" s="54"/>
      <c r="K9" s="61"/>
      <c r="L9" s="66"/>
      <c r="M9" s="66"/>
      <c r="N9" s="66"/>
      <c r="O9" s="66"/>
      <c r="P9" s="66"/>
    </row>
    <row r="10" spans="1:16" ht="18.600000000000001" customHeight="1" thickBot="1" x14ac:dyDescent="0.3">
      <c r="A10" s="66"/>
      <c r="B10" s="60"/>
      <c r="C10" s="222" t="s">
        <v>3</v>
      </c>
      <c r="D10" s="223"/>
      <c r="E10" s="223"/>
      <c r="F10" s="223"/>
      <c r="G10" s="223"/>
      <c r="H10" s="223"/>
      <c r="I10" s="223"/>
      <c r="J10" s="224"/>
      <c r="K10" s="61"/>
      <c r="L10" s="66"/>
      <c r="M10" s="66"/>
      <c r="N10" s="66"/>
      <c r="O10" s="66"/>
      <c r="P10" s="66"/>
    </row>
    <row r="11" spans="1:16" ht="25.5" x14ac:dyDescent="0.25">
      <c r="A11" s="66"/>
      <c r="B11" s="60"/>
      <c r="C11" s="134"/>
      <c r="D11" s="135" t="s">
        <v>4</v>
      </c>
      <c r="E11" s="136" t="s">
        <v>5</v>
      </c>
      <c r="F11" s="135" t="s">
        <v>6</v>
      </c>
      <c r="G11" s="89" t="s">
        <v>7</v>
      </c>
      <c r="H11" s="137" t="s">
        <v>8</v>
      </c>
      <c r="I11" s="137" t="s">
        <v>9</v>
      </c>
      <c r="J11" s="138" t="s">
        <v>10</v>
      </c>
      <c r="K11" s="61"/>
      <c r="L11" s="66"/>
      <c r="M11" s="66"/>
      <c r="N11" s="66"/>
      <c r="O11" s="66"/>
      <c r="P11" s="66"/>
    </row>
    <row r="12" spans="1:16" x14ac:dyDescent="0.25">
      <c r="A12" s="66"/>
      <c r="B12" s="60"/>
      <c r="C12" s="133" t="s">
        <v>11</v>
      </c>
      <c r="D12" s="335"/>
      <c r="E12" s="336"/>
      <c r="F12" s="337"/>
      <c r="G12" s="141" t="s">
        <v>12</v>
      </c>
      <c r="H12" s="204" t="s">
        <v>13</v>
      </c>
      <c r="I12" s="335"/>
      <c r="J12" s="132" t="s">
        <v>11</v>
      </c>
      <c r="K12" s="61"/>
      <c r="L12" s="66"/>
      <c r="M12" s="66"/>
      <c r="N12" s="66"/>
      <c r="O12" s="66"/>
      <c r="P12" s="66"/>
    </row>
    <row r="13" spans="1:16" x14ac:dyDescent="0.25">
      <c r="A13" s="66"/>
      <c r="B13" s="60"/>
      <c r="C13" s="133" t="s">
        <v>14</v>
      </c>
      <c r="D13" s="335"/>
      <c r="E13" s="336"/>
      <c r="F13" s="337"/>
      <c r="G13" s="141" t="s">
        <v>12</v>
      </c>
      <c r="H13" s="204" t="s">
        <v>13</v>
      </c>
      <c r="I13" s="335"/>
      <c r="J13" s="132" t="s">
        <v>15</v>
      </c>
      <c r="K13" s="61"/>
      <c r="L13" s="66"/>
      <c r="M13" s="66"/>
      <c r="N13" s="66"/>
      <c r="O13" s="66"/>
      <c r="P13" s="66"/>
    </row>
    <row r="14" spans="1:16" ht="16.5" thickBot="1" x14ac:dyDescent="0.3">
      <c r="A14" s="66"/>
      <c r="B14" s="60"/>
      <c r="C14" s="139" t="s">
        <v>16</v>
      </c>
      <c r="D14" s="338"/>
      <c r="E14" s="339"/>
      <c r="F14" s="340"/>
      <c r="G14" s="142" t="s">
        <v>12</v>
      </c>
      <c r="H14" s="205" t="s">
        <v>13</v>
      </c>
      <c r="I14" s="338"/>
      <c r="J14" s="140" t="s">
        <v>16</v>
      </c>
      <c r="K14" s="61"/>
      <c r="L14" s="66"/>
      <c r="M14" s="66"/>
      <c r="N14" s="66"/>
      <c r="O14" s="66"/>
      <c r="P14" s="66"/>
    </row>
    <row r="15" spans="1:16" ht="12.75" customHeight="1" x14ac:dyDescent="0.25">
      <c r="A15" s="66"/>
      <c r="B15" s="62"/>
      <c r="C15" s="63"/>
      <c r="D15" s="64"/>
      <c r="E15" s="63"/>
      <c r="F15" s="63"/>
      <c r="G15" s="63"/>
      <c r="H15" s="63"/>
      <c r="I15" s="63"/>
      <c r="J15" s="63"/>
      <c r="K15" s="65"/>
      <c r="L15" s="66"/>
      <c r="M15" s="66"/>
      <c r="N15" s="66"/>
      <c r="O15" s="66"/>
      <c r="P15" s="66"/>
    </row>
    <row r="16" spans="1:16" ht="96.75" customHeight="1" x14ac:dyDescent="0.25">
      <c r="A16" s="66"/>
      <c r="B16" s="66"/>
      <c r="C16" s="66"/>
      <c r="D16" s="67"/>
      <c r="E16" s="66"/>
      <c r="F16" s="66"/>
      <c r="G16" s="66"/>
      <c r="H16" s="66"/>
      <c r="I16" s="66"/>
      <c r="J16" s="66"/>
      <c r="K16" s="66"/>
      <c r="L16" s="66"/>
      <c r="M16" s="66"/>
      <c r="N16" s="66"/>
      <c r="O16" s="66"/>
      <c r="P16" s="66"/>
    </row>
    <row r="17" spans="1:16" x14ac:dyDescent="0.25">
      <c r="A17" s="66"/>
      <c r="B17" s="66"/>
      <c r="C17" s="66"/>
      <c r="D17" s="67"/>
      <c r="E17" s="66"/>
      <c r="F17" s="66"/>
      <c r="G17" s="66"/>
      <c r="H17" s="66"/>
      <c r="I17" s="66"/>
      <c r="J17" s="66"/>
      <c r="K17" s="66"/>
      <c r="L17" s="66"/>
      <c r="M17" s="66"/>
      <c r="N17" s="66"/>
      <c r="O17" s="66"/>
      <c r="P17" s="66"/>
    </row>
    <row r="18" spans="1:16" x14ac:dyDescent="0.25">
      <c r="A18" s="66"/>
      <c r="B18" s="66"/>
      <c r="C18" s="66"/>
      <c r="D18" s="67"/>
      <c r="E18" s="66"/>
      <c r="F18" s="66"/>
      <c r="G18" s="66"/>
      <c r="H18" s="66"/>
      <c r="I18" s="66"/>
      <c r="J18" s="66"/>
      <c r="K18" s="66"/>
      <c r="L18" s="66"/>
      <c r="M18" s="66"/>
      <c r="N18" s="66"/>
      <c r="O18" s="66"/>
      <c r="P18" s="66"/>
    </row>
    <row r="19" spans="1:16" x14ac:dyDescent="0.25">
      <c r="A19" s="66"/>
      <c r="B19" s="66"/>
      <c r="C19" s="66"/>
      <c r="D19" s="67"/>
      <c r="E19" s="66"/>
      <c r="F19" s="66"/>
      <c r="G19" s="66"/>
      <c r="H19" s="66"/>
      <c r="I19" s="66"/>
      <c r="J19" s="66"/>
      <c r="K19" s="66"/>
      <c r="L19" s="66"/>
      <c r="M19" s="66"/>
      <c r="N19" s="66"/>
      <c r="O19" s="66"/>
      <c r="P19" s="66"/>
    </row>
    <row r="20" spans="1:16" x14ac:dyDescent="0.25">
      <c r="A20" s="66"/>
      <c r="B20" s="66"/>
      <c r="C20" s="66"/>
      <c r="D20" s="67"/>
      <c r="E20" s="66"/>
      <c r="F20" s="66"/>
      <c r="G20" s="66"/>
      <c r="H20" s="66"/>
      <c r="I20" s="66"/>
      <c r="J20" s="66"/>
      <c r="K20" s="66"/>
      <c r="L20" s="66"/>
      <c r="M20" s="66"/>
      <c r="N20" s="66"/>
      <c r="O20" s="66"/>
      <c r="P20" s="66"/>
    </row>
    <row r="21" spans="1:16" x14ac:dyDescent="0.25">
      <c r="A21" s="66"/>
      <c r="B21" s="66"/>
      <c r="C21" s="66"/>
      <c r="D21" s="67"/>
      <c r="E21" s="66"/>
      <c r="F21" s="66"/>
      <c r="G21" s="66"/>
      <c r="H21" s="66"/>
      <c r="I21" s="66"/>
      <c r="J21" s="66"/>
      <c r="K21" s="66"/>
      <c r="L21" s="66"/>
      <c r="M21" s="66"/>
      <c r="N21" s="66"/>
      <c r="O21" s="66"/>
      <c r="P21" s="66"/>
    </row>
    <row r="22" spans="1:16" x14ac:dyDescent="0.25">
      <c r="A22" s="66"/>
      <c r="B22" s="66"/>
      <c r="C22" s="66"/>
      <c r="D22" s="67"/>
      <c r="E22" s="66"/>
      <c r="F22" s="66"/>
      <c r="G22" s="66"/>
      <c r="H22" s="66"/>
      <c r="I22" s="66"/>
      <c r="J22" s="66"/>
      <c r="K22" s="66"/>
      <c r="L22" s="66"/>
      <c r="M22" s="66"/>
      <c r="N22" s="66"/>
      <c r="O22" s="66"/>
      <c r="P22" s="66"/>
    </row>
    <row r="23" spans="1:16" x14ac:dyDescent="0.25">
      <c r="A23" s="66"/>
      <c r="B23" s="66"/>
      <c r="C23" s="66"/>
      <c r="D23" s="67"/>
      <c r="E23" s="66"/>
      <c r="F23" s="66"/>
      <c r="G23" s="66"/>
      <c r="H23" s="66"/>
      <c r="I23" s="66"/>
      <c r="J23" s="66"/>
      <c r="K23" s="66"/>
      <c r="L23" s="66"/>
      <c r="M23" s="66"/>
      <c r="N23" s="66"/>
      <c r="O23" s="66"/>
      <c r="P23" s="66"/>
    </row>
    <row r="24" spans="1:16" x14ac:dyDescent="0.25">
      <c r="A24" s="66"/>
      <c r="B24" s="66"/>
      <c r="C24" s="66"/>
      <c r="D24" s="67"/>
      <c r="E24" s="66"/>
      <c r="F24" s="66"/>
      <c r="G24" s="66"/>
      <c r="H24" s="66"/>
      <c r="I24" s="66"/>
      <c r="J24" s="66"/>
      <c r="K24" s="66"/>
      <c r="L24" s="66"/>
      <c r="M24" s="66"/>
      <c r="N24" s="66"/>
      <c r="O24" s="66"/>
      <c r="P24" s="66"/>
    </row>
    <row r="25" spans="1:16" x14ac:dyDescent="0.25">
      <c r="A25" s="66"/>
      <c r="B25" s="66"/>
      <c r="C25" s="66"/>
      <c r="D25" s="67"/>
      <c r="E25" s="66"/>
      <c r="F25" s="66"/>
      <c r="G25" s="66"/>
      <c r="H25" s="66"/>
      <c r="I25" s="66"/>
      <c r="J25" s="66"/>
      <c r="K25" s="66"/>
      <c r="L25" s="66"/>
      <c r="M25" s="66"/>
      <c r="N25" s="66"/>
      <c r="O25" s="66"/>
      <c r="P25" s="66"/>
    </row>
    <row r="26" spans="1:16" x14ac:dyDescent="0.25">
      <c r="A26" s="66"/>
      <c r="B26" s="66"/>
      <c r="C26" s="66"/>
      <c r="D26" s="67"/>
      <c r="E26" s="66"/>
      <c r="F26" s="66"/>
      <c r="G26" s="66"/>
      <c r="H26" s="66"/>
      <c r="I26" s="66"/>
      <c r="J26" s="66"/>
      <c r="K26" s="66"/>
      <c r="L26" s="66"/>
      <c r="M26" s="66"/>
      <c r="N26" s="66"/>
      <c r="O26" s="66"/>
      <c r="P26" s="66"/>
    </row>
    <row r="27" spans="1:16" x14ac:dyDescent="0.25">
      <c r="A27" s="66"/>
      <c r="B27" s="66"/>
      <c r="C27" s="66"/>
      <c r="D27" s="67"/>
      <c r="E27" s="66"/>
      <c r="F27" s="66"/>
      <c r="G27" s="66"/>
      <c r="H27" s="66"/>
      <c r="I27" s="66"/>
      <c r="J27" s="66"/>
      <c r="K27" s="66"/>
      <c r="L27" s="66"/>
      <c r="M27" s="66"/>
      <c r="N27" s="66"/>
      <c r="O27" s="66"/>
      <c r="P27" s="66"/>
    </row>
    <row r="28" spans="1:16" x14ac:dyDescent="0.25">
      <c r="A28" s="66"/>
      <c r="B28" s="66"/>
      <c r="C28" s="66"/>
      <c r="D28" s="67"/>
      <c r="E28" s="66"/>
      <c r="F28" s="66"/>
      <c r="G28" s="66"/>
      <c r="H28" s="66"/>
      <c r="I28" s="66"/>
      <c r="J28" s="66"/>
      <c r="K28" s="66"/>
      <c r="L28" s="66"/>
      <c r="M28" s="66"/>
      <c r="N28" s="66"/>
      <c r="O28" s="66"/>
      <c r="P28" s="66"/>
    </row>
    <row r="29" spans="1:16" x14ac:dyDescent="0.25">
      <c r="A29" s="66"/>
      <c r="B29" s="66"/>
      <c r="C29" s="66"/>
      <c r="D29" s="67"/>
      <c r="E29" s="66"/>
      <c r="F29" s="66"/>
      <c r="G29" s="66"/>
      <c r="H29" s="66"/>
      <c r="I29" s="66"/>
      <c r="J29" s="66"/>
      <c r="K29" s="66"/>
      <c r="L29" s="66"/>
      <c r="M29" s="66"/>
      <c r="N29" s="66"/>
      <c r="O29" s="66"/>
      <c r="P29" s="66"/>
    </row>
    <row r="30" spans="1:16" x14ac:dyDescent="0.25">
      <c r="A30" s="66"/>
      <c r="B30" s="66"/>
      <c r="C30" s="66"/>
      <c r="D30" s="67"/>
      <c r="E30" s="66"/>
      <c r="F30" s="66"/>
      <c r="G30" s="66"/>
      <c r="H30" s="66"/>
      <c r="I30" s="66"/>
      <c r="J30" s="66"/>
      <c r="K30" s="66"/>
      <c r="L30" s="66"/>
      <c r="M30" s="66"/>
      <c r="N30" s="66"/>
      <c r="O30" s="66"/>
      <c r="P30" s="66"/>
    </row>
    <row r="31" spans="1:16" x14ac:dyDescent="0.25">
      <c r="A31" s="66"/>
      <c r="B31" s="66"/>
      <c r="C31" s="66"/>
      <c r="D31" s="67"/>
      <c r="E31" s="66"/>
      <c r="F31" s="66"/>
      <c r="G31" s="66"/>
      <c r="H31" s="66"/>
      <c r="I31" s="66"/>
      <c r="J31" s="66"/>
      <c r="K31" s="66"/>
      <c r="L31" s="66"/>
      <c r="M31" s="66"/>
      <c r="N31" s="66"/>
      <c r="O31" s="66"/>
      <c r="P31" s="66"/>
    </row>
    <row r="32" spans="1:16" x14ac:dyDescent="0.25">
      <c r="A32" s="66"/>
      <c r="B32" s="66"/>
      <c r="C32" s="66"/>
      <c r="D32" s="67"/>
      <c r="E32" s="66"/>
      <c r="F32" s="66"/>
      <c r="G32" s="66"/>
      <c r="H32" s="66"/>
      <c r="I32" s="66"/>
      <c r="J32" s="66"/>
      <c r="K32" s="66"/>
      <c r="L32" s="66"/>
      <c r="M32" s="66"/>
      <c r="N32" s="66"/>
      <c r="O32" s="66"/>
      <c r="P32" s="66"/>
    </row>
    <row r="33" spans="1:16" x14ac:dyDescent="0.25">
      <c r="A33" s="66"/>
      <c r="B33" s="66"/>
      <c r="C33" s="66"/>
      <c r="D33" s="67"/>
      <c r="E33" s="66"/>
      <c r="F33" s="66"/>
      <c r="G33" s="66"/>
      <c r="H33" s="66"/>
      <c r="I33" s="66"/>
      <c r="J33" s="66"/>
      <c r="K33" s="66"/>
      <c r="L33" s="66"/>
      <c r="M33" s="66"/>
      <c r="N33" s="66"/>
      <c r="O33" s="66"/>
      <c r="P33" s="66"/>
    </row>
    <row r="34" spans="1:16" x14ac:dyDescent="0.25">
      <c r="A34" s="66"/>
      <c r="B34" s="66"/>
      <c r="C34" s="66"/>
      <c r="D34" s="67"/>
      <c r="E34" s="66"/>
      <c r="F34" s="66"/>
      <c r="G34" s="66"/>
      <c r="H34" s="66"/>
      <c r="I34" s="66"/>
      <c r="J34" s="66"/>
      <c r="K34" s="66"/>
      <c r="L34" s="66"/>
      <c r="M34" s="66"/>
      <c r="N34" s="66"/>
      <c r="O34" s="66"/>
      <c r="P34" s="66"/>
    </row>
    <row r="35" spans="1:16" x14ac:dyDescent="0.25">
      <c r="A35" s="66"/>
      <c r="B35" s="66"/>
      <c r="C35" s="66"/>
      <c r="D35" s="67"/>
      <c r="E35" s="66"/>
      <c r="F35" s="66"/>
      <c r="G35" s="66"/>
      <c r="H35" s="66"/>
      <c r="I35" s="66"/>
      <c r="J35" s="66"/>
      <c r="K35" s="66"/>
      <c r="L35" s="66"/>
      <c r="M35" s="66"/>
      <c r="N35" s="66"/>
      <c r="O35" s="66"/>
      <c r="P35" s="66"/>
    </row>
    <row r="36" spans="1:16" x14ac:dyDescent="0.25">
      <c r="A36" s="66"/>
      <c r="B36" s="66"/>
      <c r="C36" s="66"/>
      <c r="D36" s="67"/>
      <c r="E36" s="66"/>
      <c r="F36" s="66"/>
      <c r="G36" s="66"/>
      <c r="H36" s="66"/>
      <c r="I36" s="66"/>
      <c r="J36" s="66"/>
      <c r="K36" s="66"/>
      <c r="L36" s="66"/>
      <c r="M36" s="66"/>
      <c r="N36" s="66"/>
      <c r="O36" s="66"/>
      <c r="P36" s="66"/>
    </row>
    <row r="37" spans="1:16" x14ac:dyDescent="0.25">
      <c r="A37" s="66"/>
      <c r="B37" s="66"/>
      <c r="C37" s="66"/>
      <c r="D37" s="67"/>
      <c r="E37" s="66"/>
      <c r="F37" s="66"/>
      <c r="G37" s="66"/>
      <c r="H37" s="66"/>
      <c r="I37" s="66"/>
      <c r="J37" s="66"/>
      <c r="K37" s="66"/>
      <c r="L37" s="66"/>
      <c r="M37" s="66"/>
      <c r="N37" s="66"/>
      <c r="O37" s="66"/>
      <c r="P37" s="66"/>
    </row>
    <row r="38" spans="1:16" x14ac:dyDescent="0.25">
      <c r="A38" s="66"/>
      <c r="B38" s="66"/>
      <c r="C38" s="66"/>
      <c r="D38" s="67"/>
      <c r="E38" s="66"/>
      <c r="F38" s="66"/>
      <c r="G38" s="66"/>
      <c r="H38" s="66"/>
      <c r="I38" s="66"/>
      <c r="J38" s="66"/>
      <c r="K38" s="66"/>
      <c r="L38" s="66"/>
      <c r="M38" s="66"/>
      <c r="N38" s="66"/>
      <c r="O38" s="66"/>
      <c r="P38" s="66"/>
    </row>
    <row r="39" spans="1:16" x14ac:dyDescent="0.25">
      <c r="A39" s="66"/>
      <c r="B39" s="66"/>
      <c r="C39" s="66"/>
      <c r="D39" s="67"/>
      <c r="E39" s="66"/>
      <c r="F39" s="66"/>
      <c r="G39" s="66"/>
      <c r="H39" s="66"/>
      <c r="I39" s="66"/>
      <c r="J39" s="66"/>
      <c r="K39" s="66"/>
      <c r="L39" s="66"/>
      <c r="M39" s="66"/>
      <c r="N39" s="66"/>
      <c r="O39" s="66"/>
      <c r="P39" s="66"/>
    </row>
    <row r="40" spans="1:16" x14ac:dyDescent="0.25">
      <c r="A40" s="66"/>
      <c r="B40" s="66"/>
      <c r="C40" s="66"/>
      <c r="D40" s="67"/>
      <c r="E40" s="66"/>
      <c r="F40" s="66"/>
      <c r="G40" s="66"/>
      <c r="H40" s="66"/>
      <c r="I40" s="66"/>
      <c r="J40" s="66"/>
      <c r="K40" s="66"/>
      <c r="L40" s="66"/>
      <c r="M40" s="66"/>
      <c r="N40" s="66"/>
      <c r="O40" s="66"/>
      <c r="P40" s="66"/>
    </row>
    <row r="41" spans="1:16" x14ac:dyDescent="0.25">
      <c r="A41" s="66"/>
      <c r="B41" s="66"/>
      <c r="C41" s="66"/>
      <c r="D41" s="67"/>
      <c r="E41" s="66"/>
      <c r="F41" s="66"/>
      <c r="G41" s="66"/>
      <c r="H41" s="66"/>
      <c r="I41" s="66"/>
      <c r="J41" s="66"/>
      <c r="K41" s="66"/>
      <c r="L41" s="66"/>
      <c r="M41" s="66"/>
      <c r="N41" s="66"/>
      <c r="O41" s="66"/>
      <c r="P41" s="66"/>
    </row>
    <row r="42" spans="1:16" x14ac:dyDescent="0.25">
      <c r="A42" s="66"/>
      <c r="B42" s="66"/>
      <c r="C42" s="66"/>
      <c r="D42" s="67"/>
      <c r="E42" s="66"/>
      <c r="F42" s="66"/>
      <c r="G42" s="66"/>
      <c r="H42" s="66"/>
      <c r="I42" s="66"/>
      <c r="J42" s="66"/>
      <c r="K42" s="66"/>
      <c r="L42" s="66"/>
      <c r="M42" s="66"/>
      <c r="N42" s="66"/>
      <c r="O42" s="66"/>
      <c r="P42" s="66"/>
    </row>
    <row r="43" spans="1:16" x14ac:dyDescent="0.25">
      <c r="A43" s="66"/>
      <c r="B43" s="66"/>
      <c r="C43" s="66"/>
      <c r="D43" s="67"/>
      <c r="E43" s="66"/>
      <c r="F43" s="66"/>
      <c r="G43" s="66"/>
      <c r="H43" s="66"/>
      <c r="I43" s="66"/>
      <c r="J43" s="66"/>
      <c r="K43" s="66"/>
      <c r="L43" s="66"/>
      <c r="M43" s="66"/>
      <c r="N43" s="66"/>
      <c r="O43" s="66"/>
      <c r="P43" s="66"/>
    </row>
    <row r="44" spans="1:16" x14ac:dyDescent="0.25">
      <c r="A44" s="66"/>
      <c r="B44" s="66"/>
      <c r="C44" s="66"/>
      <c r="D44" s="67"/>
      <c r="E44" s="66"/>
      <c r="F44" s="66"/>
      <c r="G44" s="66"/>
      <c r="H44" s="66"/>
      <c r="I44" s="66"/>
      <c r="J44" s="66"/>
      <c r="K44" s="66"/>
      <c r="L44" s="66"/>
      <c r="M44" s="66"/>
      <c r="N44" s="66"/>
      <c r="O44" s="66"/>
      <c r="P44" s="66"/>
    </row>
    <row r="45" spans="1:16" x14ac:dyDescent="0.25">
      <c r="A45" s="66"/>
      <c r="B45" s="66"/>
      <c r="C45" s="66"/>
      <c r="D45" s="67"/>
      <c r="E45" s="66"/>
      <c r="F45" s="66"/>
      <c r="G45" s="66"/>
      <c r="H45" s="66"/>
      <c r="I45" s="66"/>
      <c r="J45" s="66"/>
      <c r="K45" s="66"/>
      <c r="L45" s="66"/>
      <c r="M45" s="66"/>
      <c r="N45" s="66"/>
      <c r="O45" s="66"/>
      <c r="P45" s="66"/>
    </row>
    <row r="46" spans="1:16" x14ac:dyDescent="0.25">
      <c r="A46" s="66"/>
      <c r="B46" s="66"/>
      <c r="C46" s="66"/>
      <c r="D46" s="67"/>
      <c r="E46" s="66"/>
      <c r="F46" s="66"/>
      <c r="G46" s="66"/>
      <c r="H46" s="66"/>
      <c r="I46" s="66"/>
      <c r="J46" s="66"/>
      <c r="K46" s="66"/>
      <c r="L46" s="66"/>
      <c r="M46" s="66"/>
      <c r="N46" s="66"/>
      <c r="O46" s="66"/>
      <c r="P46" s="66"/>
    </row>
    <row r="47" spans="1:16" x14ac:dyDescent="0.25">
      <c r="A47" s="66"/>
      <c r="B47" s="66"/>
      <c r="C47" s="66"/>
      <c r="D47" s="67"/>
      <c r="E47" s="66"/>
      <c r="F47" s="66"/>
      <c r="G47" s="66"/>
      <c r="H47" s="66"/>
      <c r="I47" s="66"/>
      <c r="J47" s="66"/>
      <c r="K47" s="66"/>
      <c r="L47" s="66"/>
      <c r="M47" s="66"/>
      <c r="N47" s="66"/>
      <c r="O47" s="66"/>
      <c r="P47" s="66"/>
    </row>
    <row r="48" spans="1:16" x14ac:dyDescent="0.25">
      <c r="A48" s="66"/>
      <c r="B48" s="66"/>
      <c r="C48" s="66"/>
      <c r="D48" s="67"/>
      <c r="E48" s="66"/>
      <c r="F48" s="66"/>
      <c r="G48" s="66"/>
      <c r="H48" s="66"/>
      <c r="I48" s="66"/>
      <c r="J48" s="66"/>
      <c r="K48" s="66"/>
      <c r="L48" s="66"/>
      <c r="M48" s="66"/>
      <c r="N48" s="66"/>
      <c r="O48" s="66"/>
      <c r="P48" s="66"/>
    </row>
    <row r="49" spans="1:16" x14ac:dyDescent="0.25">
      <c r="A49" s="66"/>
      <c r="B49" s="66"/>
      <c r="C49" s="66"/>
      <c r="D49" s="67"/>
      <c r="E49" s="66"/>
      <c r="F49" s="66"/>
      <c r="G49" s="66"/>
      <c r="H49" s="66"/>
      <c r="I49" s="66"/>
      <c r="J49" s="66"/>
      <c r="K49" s="66"/>
      <c r="L49" s="66"/>
      <c r="M49" s="66"/>
      <c r="N49" s="66"/>
      <c r="O49" s="66"/>
      <c r="P49" s="66"/>
    </row>
    <row r="50" spans="1:16" x14ac:dyDescent="0.25">
      <c r="A50" s="66"/>
      <c r="B50" s="66"/>
      <c r="C50" s="66"/>
      <c r="D50" s="67"/>
      <c r="E50" s="66"/>
      <c r="F50" s="66"/>
      <c r="G50" s="66"/>
      <c r="H50" s="66"/>
      <c r="I50" s="66"/>
      <c r="J50" s="66"/>
      <c r="K50" s="66"/>
      <c r="L50" s="66"/>
      <c r="M50" s="66"/>
      <c r="N50" s="66"/>
      <c r="O50" s="66"/>
      <c r="P50" s="66"/>
    </row>
    <row r="51" spans="1:16" x14ac:dyDescent="0.25">
      <c r="A51" s="66"/>
      <c r="B51" s="66"/>
      <c r="C51" s="66"/>
      <c r="D51" s="67"/>
      <c r="E51" s="66"/>
      <c r="F51" s="66"/>
      <c r="G51" s="66"/>
      <c r="H51" s="66"/>
      <c r="I51" s="66"/>
      <c r="J51" s="66"/>
      <c r="K51" s="66"/>
      <c r="L51" s="66"/>
      <c r="M51" s="66"/>
      <c r="N51" s="66"/>
      <c r="O51" s="66"/>
      <c r="P51" s="66"/>
    </row>
    <row r="52" spans="1:16" x14ac:dyDescent="0.25">
      <c r="A52" s="66"/>
      <c r="B52" s="66"/>
      <c r="C52" s="66"/>
      <c r="D52" s="67"/>
      <c r="E52" s="66"/>
      <c r="F52" s="66"/>
      <c r="G52" s="66"/>
      <c r="H52" s="66"/>
      <c r="I52" s="66"/>
      <c r="J52" s="66"/>
      <c r="K52" s="66"/>
      <c r="L52" s="66"/>
      <c r="M52" s="66"/>
      <c r="N52" s="66"/>
      <c r="O52" s="66"/>
      <c r="P52" s="66"/>
    </row>
    <row r="53" spans="1:16" x14ac:dyDescent="0.25">
      <c r="A53" s="66"/>
      <c r="B53" s="66"/>
      <c r="C53" s="66"/>
      <c r="D53" s="67"/>
      <c r="E53" s="66"/>
      <c r="F53" s="66"/>
      <c r="G53" s="66"/>
      <c r="H53" s="66"/>
      <c r="I53" s="66"/>
      <c r="J53" s="66"/>
      <c r="K53" s="66"/>
      <c r="L53" s="66"/>
      <c r="M53" s="66"/>
      <c r="N53" s="66"/>
      <c r="O53" s="66"/>
      <c r="P53" s="66"/>
    </row>
    <row r="54" spans="1:16" x14ac:dyDescent="0.25">
      <c r="A54" s="66"/>
      <c r="B54" s="66"/>
      <c r="C54" s="66"/>
      <c r="D54" s="67"/>
      <c r="E54" s="66"/>
      <c r="F54" s="66"/>
      <c r="G54" s="66"/>
      <c r="H54" s="66"/>
      <c r="I54" s="66"/>
      <c r="J54" s="66"/>
      <c r="K54" s="66"/>
      <c r="L54" s="66"/>
      <c r="M54" s="66"/>
      <c r="N54" s="66"/>
      <c r="O54" s="66"/>
      <c r="P54" s="66"/>
    </row>
    <row r="55" spans="1:16" x14ac:dyDescent="0.25">
      <c r="A55" s="66"/>
      <c r="B55" s="66"/>
      <c r="C55" s="66"/>
      <c r="D55" s="67"/>
      <c r="E55" s="66"/>
      <c r="F55" s="66"/>
      <c r="G55" s="66"/>
      <c r="H55" s="66"/>
      <c r="I55" s="66"/>
      <c r="J55" s="66"/>
      <c r="K55" s="66"/>
      <c r="L55" s="66"/>
      <c r="M55" s="66"/>
      <c r="N55" s="66"/>
      <c r="O55" s="66"/>
      <c r="P55" s="66"/>
    </row>
    <row r="56" spans="1:16" x14ac:dyDescent="0.25">
      <c r="A56" s="66"/>
      <c r="B56" s="66"/>
      <c r="C56" s="66"/>
      <c r="D56" s="67"/>
      <c r="E56" s="66"/>
      <c r="F56" s="66"/>
      <c r="G56" s="66"/>
      <c r="H56" s="66"/>
      <c r="I56" s="66"/>
      <c r="J56" s="66"/>
      <c r="K56" s="66"/>
      <c r="L56" s="66"/>
      <c r="M56" s="66"/>
      <c r="N56" s="66"/>
      <c r="O56" s="66"/>
      <c r="P56" s="66"/>
    </row>
    <row r="57" spans="1:16" x14ac:dyDescent="0.25">
      <c r="A57" s="66"/>
      <c r="B57" s="66"/>
      <c r="C57" s="66"/>
      <c r="D57" s="67"/>
      <c r="E57" s="66"/>
      <c r="F57" s="66"/>
      <c r="G57" s="66"/>
      <c r="H57" s="66"/>
      <c r="I57" s="66"/>
      <c r="J57" s="66"/>
      <c r="K57" s="66"/>
      <c r="L57" s="66"/>
      <c r="M57" s="66"/>
      <c r="N57" s="66"/>
      <c r="O57" s="66"/>
      <c r="P57" s="66"/>
    </row>
    <row r="58" spans="1:16" x14ac:dyDescent="0.25">
      <c r="A58" s="66"/>
      <c r="B58" s="66"/>
      <c r="C58" s="66"/>
      <c r="D58" s="67"/>
      <c r="E58" s="66"/>
      <c r="F58" s="66"/>
      <c r="G58" s="66"/>
      <c r="H58" s="66"/>
      <c r="I58" s="66"/>
      <c r="J58" s="66"/>
      <c r="K58" s="66"/>
      <c r="L58" s="66"/>
      <c r="M58" s="66"/>
      <c r="N58" s="66"/>
      <c r="O58" s="66"/>
      <c r="P58" s="66"/>
    </row>
    <row r="59" spans="1:16" x14ac:dyDescent="0.25">
      <c r="A59" s="66"/>
      <c r="B59" s="66"/>
      <c r="C59" s="66"/>
      <c r="D59" s="67"/>
      <c r="E59" s="66"/>
      <c r="F59" s="66"/>
      <c r="G59" s="66"/>
      <c r="H59" s="66"/>
      <c r="I59" s="66"/>
      <c r="J59" s="66"/>
      <c r="K59" s="66"/>
      <c r="L59" s="66"/>
      <c r="M59" s="66"/>
      <c r="N59" s="66"/>
      <c r="O59" s="66"/>
      <c r="P59" s="66"/>
    </row>
    <row r="60" spans="1:16" x14ac:dyDescent="0.25">
      <c r="A60" s="66"/>
      <c r="B60" s="66"/>
      <c r="C60" s="66"/>
      <c r="D60" s="67"/>
      <c r="E60" s="66"/>
      <c r="F60" s="66"/>
      <c r="G60" s="66"/>
      <c r="H60" s="66"/>
      <c r="I60" s="66"/>
      <c r="J60" s="66"/>
      <c r="K60" s="66"/>
      <c r="L60" s="66"/>
      <c r="M60" s="66"/>
      <c r="N60" s="66"/>
      <c r="O60" s="66"/>
      <c r="P60" s="66"/>
    </row>
    <row r="61" spans="1:16" x14ac:dyDescent="0.25">
      <c r="A61" s="66"/>
      <c r="B61" s="66"/>
      <c r="C61" s="66"/>
      <c r="D61" s="67"/>
      <c r="E61" s="66"/>
      <c r="F61" s="66"/>
      <c r="G61" s="66"/>
      <c r="H61" s="66"/>
      <c r="I61" s="66"/>
      <c r="J61" s="66"/>
      <c r="K61" s="66"/>
      <c r="L61" s="66"/>
      <c r="M61" s="66"/>
      <c r="N61" s="66"/>
      <c r="O61" s="66"/>
      <c r="P61" s="66"/>
    </row>
    <row r="62" spans="1:16" x14ac:dyDescent="0.25">
      <c r="A62" s="66"/>
      <c r="B62" s="66"/>
      <c r="C62" s="66"/>
      <c r="D62" s="67"/>
      <c r="E62" s="66"/>
      <c r="F62" s="66"/>
      <c r="G62" s="66"/>
      <c r="H62" s="66"/>
      <c r="I62" s="66"/>
      <c r="J62" s="66"/>
      <c r="K62" s="66"/>
      <c r="L62" s="66"/>
      <c r="M62" s="66"/>
      <c r="N62" s="66"/>
      <c r="O62" s="66"/>
      <c r="P62" s="66"/>
    </row>
    <row r="63" spans="1:16" x14ac:dyDescent="0.25">
      <c r="A63" s="66"/>
      <c r="B63" s="66"/>
      <c r="C63" s="66"/>
      <c r="D63" s="67"/>
      <c r="E63" s="66"/>
      <c r="F63" s="66"/>
      <c r="G63" s="66"/>
      <c r="H63" s="66"/>
      <c r="I63" s="66"/>
      <c r="J63" s="66"/>
      <c r="K63" s="66"/>
      <c r="L63" s="66"/>
      <c r="M63" s="66"/>
      <c r="N63" s="66"/>
      <c r="O63" s="66"/>
      <c r="P63" s="66"/>
    </row>
    <row r="64" spans="1:16" x14ac:dyDescent="0.25">
      <c r="A64" s="66"/>
      <c r="B64" s="66"/>
      <c r="C64" s="66"/>
      <c r="D64" s="67"/>
      <c r="E64" s="66"/>
      <c r="F64" s="66"/>
      <c r="G64" s="66"/>
      <c r="H64" s="66"/>
      <c r="I64" s="66"/>
      <c r="J64" s="66"/>
      <c r="K64" s="66"/>
      <c r="L64" s="66"/>
      <c r="M64" s="66"/>
      <c r="N64" s="66"/>
      <c r="O64" s="66"/>
      <c r="P64" s="66"/>
    </row>
    <row r="65" spans="1:16" x14ac:dyDescent="0.25">
      <c r="A65" s="66"/>
      <c r="B65" s="66"/>
      <c r="C65" s="66"/>
      <c r="D65" s="67"/>
      <c r="E65" s="66"/>
      <c r="F65" s="66"/>
      <c r="G65" s="66"/>
      <c r="H65" s="66"/>
      <c r="I65" s="66"/>
      <c r="J65" s="66"/>
      <c r="K65" s="66"/>
      <c r="L65" s="66"/>
      <c r="M65" s="66"/>
      <c r="N65" s="66"/>
      <c r="O65" s="66"/>
      <c r="P65" s="66"/>
    </row>
    <row r="66" spans="1:16" x14ac:dyDescent="0.25">
      <c r="A66" s="66"/>
      <c r="B66" s="66"/>
      <c r="C66" s="66"/>
      <c r="D66" s="67"/>
      <c r="E66" s="66"/>
      <c r="F66" s="66"/>
      <c r="G66" s="66"/>
      <c r="H66" s="66"/>
      <c r="I66" s="66"/>
      <c r="J66" s="66"/>
      <c r="K66" s="66"/>
      <c r="L66" s="66"/>
      <c r="M66" s="66"/>
      <c r="N66" s="66"/>
      <c r="O66" s="66"/>
      <c r="P66" s="66"/>
    </row>
    <row r="67" spans="1:16" x14ac:dyDescent="0.25">
      <c r="A67" s="66"/>
      <c r="B67" s="66"/>
      <c r="C67" s="66"/>
      <c r="D67" s="67"/>
      <c r="E67" s="66"/>
      <c r="F67" s="66"/>
      <c r="G67" s="66"/>
      <c r="H67" s="66"/>
      <c r="I67" s="66"/>
      <c r="J67" s="66"/>
      <c r="K67" s="66"/>
      <c r="L67" s="66"/>
      <c r="M67" s="66"/>
      <c r="N67" s="66"/>
      <c r="O67" s="66"/>
      <c r="P67" s="66"/>
    </row>
    <row r="68" spans="1:16" x14ac:dyDescent="0.25">
      <c r="A68" s="66"/>
      <c r="B68" s="66"/>
      <c r="C68" s="66"/>
      <c r="D68" s="67"/>
      <c r="E68" s="66"/>
      <c r="F68" s="66"/>
      <c r="G68" s="66"/>
      <c r="H68" s="66"/>
      <c r="I68" s="66"/>
      <c r="J68" s="66"/>
      <c r="K68" s="66"/>
      <c r="L68" s="66"/>
      <c r="M68" s="66"/>
      <c r="N68" s="66"/>
      <c r="O68" s="66"/>
      <c r="P68" s="66"/>
    </row>
    <row r="69" spans="1:16" x14ac:dyDescent="0.25">
      <c r="A69" s="66"/>
      <c r="B69" s="66"/>
      <c r="C69" s="66"/>
      <c r="D69" s="67"/>
      <c r="E69" s="66"/>
      <c r="F69" s="66"/>
      <c r="G69" s="66"/>
      <c r="H69" s="66"/>
      <c r="I69" s="66"/>
      <c r="J69" s="66"/>
      <c r="K69" s="66"/>
      <c r="L69" s="66"/>
      <c r="M69" s="66"/>
      <c r="N69" s="66"/>
      <c r="O69" s="66"/>
      <c r="P69" s="66"/>
    </row>
    <row r="70" spans="1:16" x14ac:dyDescent="0.25">
      <c r="A70" s="66"/>
      <c r="B70" s="66"/>
      <c r="C70" s="66"/>
      <c r="D70" s="67"/>
      <c r="E70" s="66"/>
      <c r="F70" s="66"/>
      <c r="G70" s="66"/>
      <c r="H70" s="66"/>
      <c r="I70" s="66"/>
      <c r="J70" s="66"/>
      <c r="K70" s="66"/>
      <c r="L70" s="66"/>
      <c r="M70" s="66"/>
      <c r="N70" s="66"/>
      <c r="O70" s="66"/>
      <c r="P70" s="66"/>
    </row>
    <row r="71" spans="1:16" x14ac:dyDescent="0.25">
      <c r="A71" s="66"/>
      <c r="B71" s="66"/>
      <c r="C71" s="66"/>
      <c r="D71" s="67"/>
      <c r="E71" s="66"/>
      <c r="F71" s="66"/>
      <c r="G71" s="66"/>
      <c r="H71" s="66"/>
      <c r="I71" s="66"/>
      <c r="J71" s="66"/>
      <c r="K71" s="66"/>
      <c r="L71" s="66"/>
      <c r="M71" s="66"/>
      <c r="N71" s="66"/>
      <c r="O71" s="66"/>
      <c r="P71" s="66"/>
    </row>
    <row r="72" spans="1:16" x14ac:dyDescent="0.25">
      <c r="A72" s="66"/>
      <c r="B72" s="66"/>
      <c r="C72" s="66"/>
      <c r="D72" s="67"/>
      <c r="E72" s="66"/>
      <c r="F72" s="66"/>
      <c r="G72" s="66"/>
      <c r="H72" s="66"/>
      <c r="I72" s="66"/>
      <c r="J72" s="66"/>
      <c r="K72" s="66"/>
      <c r="L72" s="66"/>
      <c r="M72" s="66"/>
      <c r="N72" s="66"/>
      <c r="O72" s="66"/>
      <c r="P72" s="66"/>
    </row>
    <row r="73" spans="1:16" x14ac:dyDescent="0.25">
      <c r="A73" s="66"/>
      <c r="B73" s="66"/>
      <c r="C73" s="66"/>
      <c r="D73" s="67"/>
      <c r="E73" s="66"/>
      <c r="F73" s="66"/>
      <c r="G73" s="66"/>
      <c r="H73" s="66"/>
      <c r="I73" s="66"/>
      <c r="J73" s="66"/>
      <c r="K73" s="66"/>
      <c r="L73" s="66"/>
      <c r="M73" s="66"/>
      <c r="N73" s="66"/>
      <c r="O73" s="66"/>
      <c r="P73" s="66"/>
    </row>
    <row r="74" spans="1:16" x14ac:dyDescent="0.25">
      <c r="A74" s="66"/>
      <c r="B74" s="66"/>
      <c r="C74" s="66"/>
      <c r="D74" s="67"/>
      <c r="E74" s="66"/>
      <c r="F74" s="66"/>
      <c r="G74" s="66"/>
      <c r="H74" s="66"/>
      <c r="I74" s="66"/>
      <c r="J74" s="66"/>
      <c r="K74" s="66"/>
      <c r="L74" s="66"/>
      <c r="M74" s="66"/>
      <c r="N74" s="66"/>
      <c r="O74" s="66"/>
      <c r="P74" s="66"/>
    </row>
    <row r="75" spans="1:16" x14ac:dyDescent="0.25">
      <c r="A75" s="66"/>
      <c r="B75" s="66"/>
      <c r="C75" s="66"/>
      <c r="D75" s="67"/>
      <c r="E75" s="66"/>
      <c r="F75" s="66"/>
      <c r="G75" s="66"/>
      <c r="H75" s="66"/>
      <c r="I75" s="66"/>
      <c r="J75" s="66"/>
      <c r="K75" s="66"/>
      <c r="L75" s="66"/>
      <c r="M75" s="66"/>
      <c r="N75" s="66"/>
      <c r="O75" s="66"/>
      <c r="P75" s="66"/>
    </row>
    <row r="76" spans="1:16" x14ac:dyDescent="0.25">
      <c r="A76" s="66"/>
      <c r="B76" s="66"/>
      <c r="C76" s="66"/>
      <c r="D76" s="67"/>
      <c r="E76" s="66"/>
      <c r="F76" s="66"/>
      <c r="G76" s="66"/>
      <c r="H76" s="66"/>
      <c r="I76" s="66"/>
      <c r="J76" s="66"/>
      <c r="K76" s="66"/>
      <c r="L76" s="66"/>
      <c r="M76" s="66"/>
      <c r="N76" s="66"/>
      <c r="O76" s="66"/>
      <c r="P76" s="66"/>
    </row>
    <row r="77" spans="1:16" x14ac:dyDescent="0.25">
      <c r="A77" s="66"/>
      <c r="B77" s="66"/>
      <c r="C77" s="66"/>
      <c r="D77" s="67"/>
      <c r="E77" s="66"/>
      <c r="F77" s="66"/>
      <c r="G77" s="66"/>
      <c r="H77" s="66"/>
      <c r="I77" s="66"/>
      <c r="J77" s="66"/>
      <c r="K77" s="66"/>
      <c r="L77" s="66"/>
      <c r="M77" s="66"/>
      <c r="N77" s="66"/>
      <c r="O77" s="66"/>
      <c r="P77" s="66"/>
    </row>
    <row r="78" spans="1:16" x14ac:dyDescent="0.25">
      <c r="A78" s="66"/>
      <c r="B78" s="66"/>
      <c r="C78" s="66"/>
      <c r="D78" s="67"/>
      <c r="E78" s="66"/>
      <c r="F78" s="66"/>
      <c r="G78" s="66"/>
      <c r="H78" s="66"/>
      <c r="I78" s="66"/>
      <c r="J78" s="66"/>
      <c r="K78" s="66"/>
      <c r="L78" s="66"/>
      <c r="M78" s="66"/>
      <c r="N78" s="66"/>
      <c r="O78" s="66"/>
      <c r="P78" s="66"/>
    </row>
    <row r="79" spans="1:16" x14ac:dyDescent="0.25">
      <c r="A79" s="66"/>
      <c r="B79" s="66"/>
      <c r="C79" s="66"/>
      <c r="D79" s="67"/>
      <c r="E79" s="66"/>
      <c r="F79" s="66"/>
      <c r="G79" s="66"/>
      <c r="H79" s="66"/>
      <c r="I79" s="66"/>
      <c r="J79" s="66"/>
      <c r="K79" s="66"/>
      <c r="L79" s="66"/>
      <c r="M79" s="66"/>
      <c r="N79" s="66"/>
      <c r="O79" s="66"/>
      <c r="P79" s="66"/>
    </row>
    <row r="80" spans="1:16" x14ac:dyDescent="0.25">
      <c r="A80" s="66"/>
      <c r="B80" s="66"/>
      <c r="C80" s="66"/>
      <c r="D80" s="67"/>
      <c r="E80" s="66"/>
      <c r="F80" s="66"/>
      <c r="G80" s="66"/>
      <c r="H80" s="66"/>
      <c r="I80" s="66"/>
      <c r="J80" s="66"/>
      <c r="K80" s="66"/>
      <c r="L80" s="66"/>
      <c r="M80" s="66"/>
      <c r="N80" s="66"/>
      <c r="O80" s="66"/>
      <c r="P80" s="66"/>
    </row>
    <row r="81" spans="1:16" x14ac:dyDescent="0.25">
      <c r="A81" s="66"/>
      <c r="B81" s="66"/>
      <c r="C81" s="66"/>
      <c r="D81" s="67"/>
      <c r="E81" s="66"/>
      <c r="F81" s="66"/>
      <c r="G81" s="66"/>
      <c r="H81" s="66"/>
      <c r="I81" s="66"/>
      <c r="J81" s="66"/>
      <c r="K81" s="66"/>
      <c r="L81" s="66"/>
      <c r="M81" s="66"/>
      <c r="N81" s="66"/>
      <c r="O81" s="66"/>
      <c r="P81" s="66"/>
    </row>
    <row r="82" spans="1:16" x14ac:dyDescent="0.25">
      <c r="A82" s="66"/>
      <c r="B82" s="66"/>
      <c r="C82" s="66"/>
      <c r="D82" s="67"/>
      <c r="E82" s="66"/>
      <c r="F82" s="66"/>
      <c r="G82" s="66"/>
      <c r="H82" s="66"/>
      <c r="I82" s="66"/>
      <c r="J82" s="66"/>
      <c r="K82" s="66"/>
      <c r="L82" s="66"/>
      <c r="M82" s="66"/>
      <c r="N82" s="66"/>
      <c r="O82" s="66"/>
      <c r="P82" s="66"/>
    </row>
    <row r="83" spans="1:16" x14ac:dyDescent="0.25">
      <c r="A83" s="66"/>
      <c r="B83" s="66"/>
      <c r="C83" s="66"/>
      <c r="D83" s="67"/>
      <c r="E83" s="66"/>
      <c r="F83" s="66"/>
      <c r="G83" s="66"/>
      <c r="H83" s="66"/>
      <c r="I83" s="66"/>
      <c r="J83" s="66"/>
      <c r="K83" s="66"/>
      <c r="L83" s="66"/>
      <c r="M83" s="66"/>
      <c r="N83" s="66"/>
      <c r="O83" s="66"/>
      <c r="P83" s="66"/>
    </row>
    <row r="84" spans="1:16" x14ac:dyDescent="0.25">
      <c r="A84" s="66"/>
      <c r="B84" s="66"/>
      <c r="C84" s="66"/>
      <c r="D84" s="67"/>
      <c r="E84" s="66"/>
      <c r="F84" s="66"/>
      <c r="G84" s="66"/>
      <c r="H84" s="66"/>
      <c r="I84" s="66"/>
      <c r="J84" s="66"/>
      <c r="K84" s="66"/>
      <c r="L84" s="66"/>
      <c r="M84" s="66"/>
      <c r="N84" s="66"/>
      <c r="O84" s="66"/>
      <c r="P84" s="66"/>
    </row>
    <row r="85" spans="1:16" x14ac:dyDescent="0.25">
      <c r="A85" s="66"/>
      <c r="B85" s="66"/>
      <c r="C85" s="66"/>
      <c r="D85" s="67"/>
      <c r="E85" s="66"/>
      <c r="F85" s="66"/>
      <c r="G85" s="66"/>
      <c r="H85" s="66"/>
      <c r="I85" s="66"/>
      <c r="J85" s="66"/>
      <c r="K85" s="66"/>
      <c r="L85" s="66"/>
      <c r="M85" s="66"/>
      <c r="N85" s="66"/>
      <c r="O85" s="66"/>
      <c r="P85" s="66"/>
    </row>
    <row r="86" spans="1:16" x14ac:dyDescent="0.25">
      <c r="A86" s="66"/>
      <c r="B86" s="66"/>
      <c r="C86" s="66"/>
      <c r="D86" s="67"/>
      <c r="E86" s="66"/>
      <c r="F86" s="66"/>
      <c r="G86" s="66"/>
      <c r="H86" s="66"/>
      <c r="I86" s="66"/>
      <c r="J86" s="66"/>
      <c r="K86" s="66"/>
      <c r="L86" s="66"/>
      <c r="M86" s="66"/>
      <c r="N86" s="66"/>
      <c r="O86" s="66"/>
      <c r="P86" s="66"/>
    </row>
    <row r="87" spans="1:16" x14ac:dyDescent="0.25">
      <c r="A87" s="66"/>
      <c r="B87" s="66"/>
      <c r="C87" s="66"/>
      <c r="D87" s="67"/>
      <c r="E87" s="66"/>
      <c r="F87" s="66"/>
      <c r="G87" s="66"/>
      <c r="H87" s="66"/>
      <c r="I87" s="66"/>
      <c r="J87" s="66"/>
      <c r="K87" s="66"/>
      <c r="L87" s="66"/>
      <c r="M87" s="66"/>
      <c r="N87" s="66"/>
      <c r="O87" s="66"/>
      <c r="P87" s="66"/>
    </row>
    <row r="88" spans="1:16" x14ac:dyDescent="0.25">
      <c r="A88" s="66"/>
      <c r="B88" s="66"/>
      <c r="C88" s="66"/>
      <c r="D88" s="67"/>
      <c r="E88" s="66"/>
      <c r="F88" s="66"/>
      <c r="G88" s="66"/>
      <c r="H88" s="66"/>
      <c r="I88" s="66"/>
      <c r="J88" s="66"/>
      <c r="K88" s="66"/>
      <c r="L88" s="66"/>
      <c r="M88" s="66"/>
      <c r="N88" s="66"/>
      <c r="O88" s="66"/>
      <c r="P88" s="66"/>
    </row>
    <row r="89" spans="1:16" x14ac:dyDescent="0.25">
      <c r="A89" s="66"/>
      <c r="B89" s="66"/>
      <c r="C89" s="66"/>
      <c r="D89" s="67"/>
      <c r="E89" s="66"/>
      <c r="F89" s="66"/>
      <c r="G89" s="66"/>
      <c r="H89" s="66"/>
      <c r="I89" s="66"/>
      <c r="J89" s="66"/>
      <c r="K89" s="66"/>
      <c r="L89" s="66"/>
      <c r="M89" s="66"/>
      <c r="N89" s="66"/>
      <c r="O89" s="66"/>
      <c r="P89" s="66"/>
    </row>
    <row r="90" spans="1:16" x14ac:dyDescent="0.25">
      <c r="A90" s="66"/>
      <c r="B90" s="66"/>
      <c r="C90" s="66"/>
      <c r="D90" s="67"/>
      <c r="E90" s="66"/>
      <c r="F90" s="66"/>
      <c r="G90" s="66"/>
      <c r="H90" s="66"/>
      <c r="I90" s="66"/>
      <c r="J90" s="66"/>
      <c r="K90" s="66"/>
      <c r="L90" s="66"/>
      <c r="M90" s="66"/>
      <c r="N90" s="66"/>
      <c r="O90" s="66"/>
      <c r="P90" s="66"/>
    </row>
    <row r="91" spans="1:16" x14ac:dyDescent="0.25">
      <c r="A91" s="66"/>
      <c r="B91" s="66"/>
      <c r="C91" s="66"/>
      <c r="D91" s="67"/>
      <c r="E91" s="66"/>
      <c r="F91" s="66"/>
      <c r="G91" s="66"/>
      <c r="H91" s="66"/>
      <c r="I91" s="66"/>
      <c r="J91" s="66"/>
      <c r="K91" s="66"/>
      <c r="L91" s="66"/>
      <c r="M91" s="66"/>
      <c r="N91" s="66"/>
      <c r="O91" s="66"/>
      <c r="P91" s="66"/>
    </row>
    <row r="92" spans="1:16" x14ac:dyDescent="0.25">
      <c r="A92" s="66"/>
      <c r="B92" s="66"/>
      <c r="C92" s="66"/>
      <c r="D92" s="67"/>
      <c r="E92" s="66"/>
      <c r="F92" s="66"/>
      <c r="G92" s="66"/>
      <c r="H92" s="66"/>
      <c r="I92" s="66"/>
      <c r="J92" s="66"/>
      <c r="K92" s="66"/>
      <c r="L92" s="66"/>
      <c r="M92" s="66"/>
      <c r="N92" s="66"/>
      <c r="O92" s="66"/>
      <c r="P92" s="66"/>
    </row>
    <row r="93" spans="1:16" x14ac:dyDescent="0.25">
      <c r="A93" s="66"/>
      <c r="B93" s="66"/>
      <c r="C93" s="66"/>
      <c r="D93" s="67"/>
      <c r="E93" s="66"/>
      <c r="F93" s="66"/>
      <c r="G93" s="66"/>
      <c r="H93" s="66"/>
      <c r="I93" s="66"/>
      <c r="J93" s="66"/>
      <c r="K93" s="66"/>
      <c r="L93" s="66"/>
      <c r="M93" s="66"/>
      <c r="N93" s="66"/>
      <c r="O93" s="66"/>
      <c r="P93" s="66"/>
    </row>
    <row r="94" spans="1:16" x14ac:dyDescent="0.25">
      <c r="A94" s="66"/>
      <c r="B94" s="66"/>
      <c r="C94" s="66"/>
      <c r="D94" s="67"/>
      <c r="E94" s="66"/>
      <c r="F94" s="66"/>
      <c r="G94" s="66"/>
      <c r="H94" s="66"/>
      <c r="I94" s="66"/>
      <c r="J94" s="66"/>
      <c r="K94" s="66"/>
      <c r="L94" s="66"/>
      <c r="M94" s="66"/>
      <c r="N94" s="66"/>
      <c r="O94" s="66"/>
      <c r="P94" s="66"/>
    </row>
    <row r="95" spans="1:16" x14ac:dyDescent="0.25">
      <c r="A95" s="66"/>
      <c r="B95" s="66"/>
      <c r="C95" s="66"/>
      <c r="D95" s="67"/>
      <c r="E95" s="66"/>
      <c r="F95" s="66"/>
      <c r="G95" s="66"/>
      <c r="H95" s="66"/>
      <c r="I95" s="66"/>
      <c r="J95" s="66"/>
      <c r="K95" s="66"/>
      <c r="L95" s="66"/>
      <c r="M95" s="66"/>
      <c r="N95" s="66"/>
      <c r="O95" s="66"/>
      <c r="P95" s="66"/>
    </row>
    <row r="96" spans="1:16" x14ac:dyDescent="0.25">
      <c r="A96" s="66"/>
      <c r="B96" s="66"/>
      <c r="C96" s="66"/>
      <c r="D96" s="67"/>
      <c r="E96" s="66"/>
      <c r="F96" s="66"/>
      <c r="G96" s="66"/>
      <c r="H96" s="66"/>
      <c r="I96" s="66"/>
      <c r="J96" s="66"/>
      <c r="K96" s="66"/>
      <c r="L96" s="66"/>
      <c r="M96" s="66"/>
      <c r="N96" s="66"/>
      <c r="O96" s="66"/>
      <c r="P96" s="66"/>
    </row>
    <row r="97" spans="1:16" x14ac:dyDescent="0.25">
      <c r="A97" s="66"/>
      <c r="B97" s="66"/>
      <c r="C97" s="66"/>
      <c r="D97" s="67"/>
      <c r="E97" s="66"/>
      <c r="F97" s="66"/>
      <c r="G97" s="66"/>
      <c r="H97" s="66"/>
      <c r="I97" s="66"/>
      <c r="J97" s="66"/>
      <c r="K97" s="66"/>
      <c r="L97" s="66"/>
      <c r="M97" s="66"/>
      <c r="N97" s="66"/>
      <c r="O97" s="66"/>
      <c r="P97" s="66"/>
    </row>
    <row r="98" spans="1:16" x14ac:dyDescent="0.25">
      <c r="A98" s="66"/>
      <c r="B98" s="66"/>
      <c r="C98" s="66"/>
      <c r="D98" s="67"/>
      <c r="E98" s="66"/>
      <c r="F98" s="66"/>
      <c r="G98" s="66"/>
      <c r="H98" s="66"/>
      <c r="I98" s="66"/>
      <c r="J98" s="66"/>
      <c r="K98" s="66"/>
      <c r="L98" s="66"/>
      <c r="M98" s="66"/>
      <c r="N98" s="66"/>
      <c r="O98" s="66"/>
      <c r="P98" s="66"/>
    </row>
    <row r="99" spans="1:16" x14ac:dyDescent="0.25">
      <c r="A99" s="66"/>
      <c r="B99" s="66"/>
      <c r="C99" s="66"/>
      <c r="D99" s="67"/>
      <c r="E99" s="66"/>
      <c r="F99" s="66"/>
      <c r="G99" s="66"/>
      <c r="H99" s="66"/>
      <c r="I99" s="66"/>
      <c r="J99" s="66"/>
      <c r="K99" s="66"/>
      <c r="L99" s="66"/>
      <c r="M99" s="66"/>
      <c r="N99" s="66"/>
      <c r="O99" s="66"/>
      <c r="P99" s="66"/>
    </row>
    <row r="100" spans="1:16" x14ac:dyDescent="0.25">
      <c r="A100" s="66"/>
      <c r="B100" s="66"/>
      <c r="C100" s="66"/>
      <c r="D100" s="67"/>
      <c r="E100" s="66"/>
      <c r="F100" s="66"/>
      <c r="G100" s="66"/>
      <c r="H100" s="66"/>
      <c r="I100" s="66"/>
      <c r="J100" s="66"/>
      <c r="K100" s="66"/>
      <c r="L100" s="66"/>
      <c r="M100" s="66"/>
      <c r="N100" s="66"/>
      <c r="O100" s="66"/>
      <c r="P100" s="66"/>
    </row>
    <row r="101" spans="1:16" x14ac:dyDescent="0.25">
      <c r="A101" s="66"/>
      <c r="B101" s="66"/>
      <c r="C101" s="66"/>
      <c r="D101" s="67"/>
      <c r="E101" s="66"/>
      <c r="F101" s="66"/>
      <c r="G101" s="66"/>
      <c r="H101" s="66"/>
      <c r="I101" s="66"/>
      <c r="J101" s="66"/>
      <c r="K101" s="66"/>
      <c r="L101" s="66"/>
      <c r="M101" s="66"/>
      <c r="N101" s="66"/>
      <c r="O101" s="66"/>
      <c r="P101" s="66"/>
    </row>
    <row r="102" spans="1:16" x14ac:dyDescent="0.25">
      <c r="A102" s="66"/>
      <c r="B102" s="66"/>
      <c r="C102" s="66"/>
      <c r="D102" s="67"/>
      <c r="E102" s="66"/>
      <c r="F102" s="66"/>
      <c r="G102" s="66"/>
      <c r="H102" s="66"/>
      <c r="I102" s="66"/>
      <c r="J102" s="66"/>
      <c r="K102" s="66"/>
      <c r="L102" s="66"/>
      <c r="M102" s="66"/>
      <c r="N102" s="66"/>
      <c r="O102" s="66"/>
      <c r="P102" s="66"/>
    </row>
    <row r="103" spans="1:16" x14ac:dyDescent="0.25">
      <c r="A103" s="66"/>
      <c r="B103" s="66"/>
      <c r="C103" s="66"/>
      <c r="D103" s="67"/>
      <c r="E103" s="66"/>
      <c r="F103" s="66"/>
      <c r="G103" s="66"/>
      <c r="H103" s="66"/>
      <c r="I103" s="66"/>
      <c r="J103" s="66"/>
      <c r="K103" s="66"/>
      <c r="L103" s="66"/>
      <c r="M103" s="66"/>
      <c r="N103" s="66"/>
      <c r="O103" s="66"/>
      <c r="P103" s="66"/>
    </row>
    <row r="104" spans="1:16" x14ac:dyDescent="0.25">
      <c r="A104" s="66"/>
      <c r="B104" s="66"/>
      <c r="C104" s="66"/>
      <c r="D104" s="67"/>
      <c r="E104" s="66"/>
      <c r="F104" s="66"/>
      <c r="G104" s="66"/>
      <c r="H104" s="66"/>
      <c r="I104" s="66"/>
      <c r="J104" s="66"/>
      <c r="K104" s="66"/>
      <c r="L104" s="66"/>
      <c r="M104" s="66"/>
      <c r="N104" s="66"/>
      <c r="O104" s="66"/>
      <c r="P104" s="66"/>
    </row>
    <row r="105" spans="1:16" x14ac:dyDescent="0.25">
      <c r="A105" s="66"/>
      <c r="B105" s="66"/>
      <c r="C105" s="66"/>
      <c r="D105" s="67"/>
      <c r="E105" s="66"/>
      <c r="F105" s="66"/>
      <c r="G105" s="66"/>
      <c r="H105" s="66"/>
      <c r="I105" s="66"/>
      <c r="J105" s="66"/>
      <c r="K105" s="66"/>
      <c r="L105" s="66"/>
      <c r="M105" s="66"/>
      <c r="N105" s="66"/>
      <c r="O105" s="66"/>
      <c r="P105" s="66"/>
    </row>
    <row r="106" spans="1:16" x14ac:dyDescent="0.25">
      <c r="A106" s="66"/>
      <c r="B106" s="66"/>
      <c r="C106" s="66"/>
      <c r="D106" s="67"/>
      <c r="E106" s="66"/>
      <c r="F106" s="66"/>
      <c r="G106" s="66"/>
      <c r="H106" s="66"/>
      <c r="I106" s="66"/>
      <c r="J106" s="66"/>
      <c r="K106" s="66"/>
      <c r="L106" s="66"/>
      <c r="M106" s="66"/>
      <c r="N106" s="66"/>
      <c r="O106" s="66"/>
      <c r="P106" s="66"/>
    </row>
    <row r="107" spans="1:16" x14ac:dyDescent="0.25">
      <c r="A107" s="66"/>
      <c r="B107" s="66"/>
      <c r="C107" s="66"/>
      <c r="D107" s="67"/>
      <c r="E107" s="66"/>
      <c r="F107" s="66"/>
      <c r="G107" s="66"/>
      <c r="H107" s="66"/>
      <c r="I107" s="66"/>
      <c r="J107" s="66"/>
      <c r="K107" s="66"/>
      <c r="L107" s="66"/>
      <c r="M107" s="66"/>
      <c r="N107" s="66"/>
      <c r="O107" s="66"/>
      <c r="P107" s="66"/>
    </row>
    <row r="108" spans="1:16" x14ac:dyDescent="0.25">
      <c r="A108" s="66"/>
      <c r="B108" s="66"/>
      <c r="C108" s="66"/>
      <c r="D108" s="67"/>
      <c r="E108" s="66"/>
      <c r="F108" s="66"/>
      <c r="G108" s="66"/>
      <c r="H108" s="66"/>
      <c r="I108" s="66"/>
      <c r="J108" s="66"/>
      <c r="K108" s="66"/>
      <c r="L108" s="66"/>
      <c r="M108" s="66"/>
      <c r="N108" s="66"/>
      <c r="O108" s="66"/>
      <c r="P108" s="66"/>
    </row>
    <row r="109" spans="1:16" x14ac:dyDescent="0.25">
      <c r="A109" s="66"/>
      <c r="B109" s="66"/>
      <c r="C109" s="66"/>
      <c r="D109" s="67"/>
      <c r="E109" s="66"/>
      <c r="F109" s="66"/>
      <c r="G109" s="66"/>
      <c r="H109" s="66"/>
      <c r="I109" s="66"/>
      <c r="J109" s="66"/>
      <c r="K109" s="66"/>
      <c r="L109" s="66"/>
      <c r="M109" s="66"/>
      <c r="N109" s="66"/>
      <c r="O109" s="66"/>
      <c r="P109" s="66"/>
    </row>
    <row r="110" spans="1:16" x14ac:dyDescent="0.25">
      <c r="A110" s="66"/>
      <c r="B110" s="66"/>
      <c r="C110" s="66"/>
      <c r="D110" s="67"/>
      <c r="E110" s="66"/>
      <c r="F110" s="66"/>
      <c r="G110" s="66"/>
      <c r="H110" s="66"/>
      <c r="I110" s="66"/>
      <c r="J110" s="66"/>
      <c r="K110" s="66"/>
      <c r="L110" s="66"/>
      <c r="M110" s="66"/>
      <c r="N110" s="66"/>
      <c r="O110" s="66"/>
      <c r="P110" s="66"/>
    </row>
    <row r="111" spans="1:16" x14ac:dyDescent="0.25">
      <c r="A111" s="66"/>
      <c r="B111" s="66"/>
      <c r="C111" s="66"/>
      <c r="D111" s="67"/>
      <c r="E111" s="66"/>
      <c r="F111" s="66"/>
      <c r="G111" s="66"/>
      <c r="H111" s="66"/>
      <c r="I111" s="66"/>
      <c r="J111" s="66"/>
      <c r="K111" s="66"/>
      <c r="L111" s="66"/>
      <c r="M111" s="66"/>
      <c r="N111" s="66"/>
      <c r="O111" s="66"/>
      <c r="P111" s="66"/>
    </row>
    <row r="112" spans="1:16" x14ac:dyDescent="0.25">
      <c r="A112" s="66"/>
      <c r="B112" s="66"/>
      <c r="C112" s="66"/>
      <c r="D112" s="67"/>
      <c r="E112" s="66"/>
      <c r="F112" s="66"/>
      <c r="G112" s="66"/>
      <c r="H112" s="66"/>
      <c r="I112" s="66"/>
      <c r="J112" s="66"/>
      <c r="K112" s="66"/>
      <c r="L112" s="66"/>
      <c r="M112" s="66"/>
      <c r="N112" s="66"/>
      <c r="O112" s="66"/>
      <c r="P112" s="66"/>
    </row>
    <row r="113" spans="1:16" x14ac:dyDescent="0.25">
      <c r="A113" s="66"/>
      <c r="B113" s="66"/>
      <c r="C113" s="66"/>
      <c r="D113" s="67"/>
      <c r="E113" s="66"/>
      <c r="F113" s="66"/>
      <c r="G113" s="66"/>
      <c r="H113" s="66"/>
      <c r="I113" s="66"/>
      <c r="J113" s="66"/>
      <c r="K113" s="66"/>
      <c r="L113" s="66"/>
      <c r="M113" s="66"/>
      <c r="N113" s="66"/>
      <c r="O113" s="66"/>
      <c r="P113" s="66"/>
    </row>
    <row r="114" spans="1:16" x14ac:dyDescent="0.25">
      <c r="A114" s="66"/>
      <c r="B114" s="66"/>
      <c r="C114" s="66"/>
      <c r="D114" s="67"/>
      <c r="E114" s="66"/>
      <c r="F114" s="66"/>
      <c r="G114" s="66"/>
      <c r="H114" s="66"/>
      <c r="I114" s="66"/>
      <c r="J114" s="66"/>
      <c r="K114" s="66"/>
      <c r="L114" s="66"/>
      <c r="M114" s="66"/>
      <c r="N114" s="66"/>
      <c r="O114" s="66"/>
      <c r="P114" s="66"/>
    </row>
    <row r="115" spans="1:16" x14ac:dyDescent="0.25">
      <c r="A115" s="66"/>
      <c r="B115" s="66"/>
      <c r="C115" s="66"/>
      <c r="D115" s="67"/>
      <c r="E115" s="66"/>
      <c r="F115" s="66"/>
      <c r="G115" s="66"/>
      <c r="H115" s="66"/>
      <c r="I115" s="66"/>
      <c r="J115" s="66"/>
      <c r="K115" s="66"/>
      <c r="L115" s="66"/>
      <c r="M115" s="66"/>
      <c r="N115" s="66"/>
      <c r="O115" s="66"/>
      <c r="P115" s="66"/>
    </row>
    <row r="116" spans="1:16" x14ac:dyDescent="0.25">
      <c r="A116" s="66"/>
      <c r="B116" s="66"/>
      <c r="C116" s="66"/>
      <c r="D116" s="67"/>
      <c r="E116" s="66"/>
      <c r="F116" s="66"/>
      <c r="G116" s="66"/>
      <c r="H116" s="66"/>
      <c r="I116" s="66"/>
      <c r="J116" s="66"/>
      <c r="K116" s="66"/>
      <c r="L116" s="66"/>
      <c r="M116" s="66"/>
      <c r="N116" s="66"/>
      <c r="O116" s="66"/>
      <c r="P116" s="66"/>
    </row>
    <row r="117" spans="1:16" x14ac:dyDescent="0.25">
      <c r="A117" s="66"/>
      <c r="B117" s="66"/>
      <c r="C117" s="66"/>
      <c r="D117" s="67"/>
      <c r="E117" s="66"/>
      <c r="F117" s="66"/>
      <c r="G117" s="66"/>
      <c r="H117" s="66"/>
      <c r="I117" s="66"/>
      <c r="J117" s="66"/>
      <c r="K117" s="66"/>
      <c r="L117" s="66"/>
      <c r="M117" s="66"/>
      <c r="N117" s="66"/>
      <c r="O117" s="66"/>
      <c r="P117" s="66"/>
    </row>
    <row r="118" spans="1:16" x14ac:dyDescent="0.25">
      <c r="A118" s="66"/>
      <c r="B118" s="66"/>
      <c r="C118" s="66"/>
      <c r="D118" s="67"/>
      <c r="E118" s="66"/>
      <c r="F118" s="66"/>
      <c r="G118" s="66"/>
      <c r="H118" s="66"/>
      <c r="I118" s="66"/>
      <c r="J118" s="66"/>
      <c r="K118" s="66"/>
      <c r="L118" s="66"/>
      <c r="M118" s="66"/>
      <c r="N118" s="66"/>
      <c r="O118" s="66"/>
      <c r="P118" s="66"/>
    </row>
    <row r="119" spans="1:16" x14ac:dyDescent="0.25">
      <c r="A119" s="66"/>
      <c r="B119" s="66"/>
      <c r="C119" s="66"/>
      <c r="D119" s="67"/>
      <c r="E119" s="66"/>
      <c r="F119" s="66"/>
      <c r="G119" s="66"/>
      <c r="H119" s="66"/>
      <c r="I119" s="66"/>
      <c r="J119" s="66"/>
      <c r="K119" s="66"/>
      <c r="L119" s="66"/>
      <c r="M119" s="66"/>
      <c r="N119" s="66"/>
      <c r="O119" s="66"/>
      <c r="P119" s="66"/>
    </row>
    <row r="120" spans="1:16" x14ac:dyDescent="0.25">
      <c r="A120" s="66"/>
      <c r="B120" s="66"/>
      <c r="C120" s="66"/>
      <c r="D120" s="67"/>
      <c r="E120" s="66"/>
      <c r="F120" s="66"/>
      <c r="G120" s="66"/>
      <c r="H120" s="66"/>
      <c r="I120" s="66"/>
      <c r="J120" s="66"/>
      <c r="K120" s="66"/>
      <c r="L120" s="66"/>
      <c r="M120" s="66"/>
      <c r="N120" s="66"/>
      <c r="O120" s="66"/>
      <c r="P120" s="66"/>
    </row>
    <row r="121" spans="1:16" x14ac:dyDescent="0.25">
      <c r="A121" s="66"/>
      <c r="B121" s="66"/>
      <c r="C121" s="66"/>
      <c r="D121" s="67"/>
      <c r="E121" s="66"/>
      <c r="F121" s="66"/>
      <c r="G121" s="66"/>
      <c r="H121" s="66"/>
      <c r="I121" s="66"/>
      <c r="J121" s="66"/>
      <c r="K121" s="66"/>
      <c r="L121" s="66"/>
      <c r="M121" s="66"/>
      <c r="N121" s="66"/>
      <c r="O121" s="66"/>
      <c r="P121" s="66"/>
    </row>
    <row r="122" spans="1:16" x14ac:dyDescent="0.25">
      <c r="A122" s="66"/>
      <c r="B122" s="66"/>
      <c r="C122" s="66"/>
      <c r="D122" s="67"/>
      <c r="E122" s="66"/>
      <c r="F122" s="66"/>
      <c r="G122" s="66"/>
      <c r="H122" s="66"/>
      <c r="I122" s="66"/>
      <c r="J122" s="66"/>
      <c r="K122" s="66"/>
      <c r="L122" s="66"/>
      <c r="M122" s="66"/>
      <c r="N122" s="66"/>
      <c r="O122" s="66"/>
      <c r="P122" s="66"/>
    </row>
    <row r="123" spans="1:16" x14ac:dyDescent="0.25">
      <c r="A123" s="66"/>
      <c r="B123" s="66"/>
      <c r="C123" s="66"/>
      <c r="D123" s="67"/>
      <c r="E123" s="66"/>
      <c r="F123" s="66"/>
      <c r="G123" s="66"/>
      <c r="H123" s="66"/>
      <c r="I123" s="66"/>
      <c r="J123" s="66"/>
      <c r="K123" s="66"/>
      <c r="L123" s="66"/>
      <c r="M123" s="66"/>
      <c r="N123" s="66"/>
      <c r="O123" s="66"/>
      <c r="P123" s="66"/>
    </row>
    <row r="124" spans="1:16" x14ac:dyDescent="0.25">
      <c r="A124" s="66"/>
      <c r="B124" s="66"/>
      <c r="C124" s="66"/>
      <c r="D124" s="67"/>
      <c r="E124" s="66"/>
      <c r="F124" s="66"/>
      <c r="G124" s="66"/>
      <c r="H124" s="66"/>
      <c r="I124" s="66"/>
      <c r="J124" s="66"/>
      <c r="K124" s="66"/>
      <c r="L124" s="66"/>
      <c r="M124" s="66"/>
      <c r="N124" s="66"/>
      <c r="O124" s="66"/>
      <c r="P124" s="66"/>
    </row>
    <row r="125" spans="1:16" x14ac:dyDescent="0.25">
      <c r="A125" s="66"/>
      <c r="B125" s="66"/>
      <c r="C125" s="66"/>
      <c r="D125" s="67"/>
      <c r="E125" s="66"/>
      <c r="F125" s="66"/>
      <c r="G125" s="66"/>
      <c r="H125" s="66"/>
      <c r="I125" s="66"/>
      <c r="J125" s="66"/>
      <c r="K125" s="66"/>
      <c r="L125" s="66"/>
      <c r="M125" s="66"/>
      <c r="N125" s="66"/>
      <c r="O125" s="66"/>
      <c r="P125" s="66"/>
    </row>
    <row r="126" spans="1:16" x14ac:dyDescent="0.25">
      <c r="A126" s="66"/>
      <c r="B126" s="66"/>
      <c r="C126" s="66"/>
      <c r="D126" s="67"/>
      <c r="E126" s="66"/>
      <c r="F126" s="66"/>
      <c r="G126" s="66"/>
      <c r="H126" s="66"/>
      <c r="I126" s="66"/>
      <c r="J126" s="66"/>
      <c r="K126" s="66"/>
      <c r="L126" s="66"/>
      <c r="M126" s="66"/>
      <c r="N126" s="66"/>
      <c r="O126" s="66"/>
      <c r="P126" s="66"/>
    </row>
    <row r="127" spans="1:16" x14ac:dyDescent="0.25">
      <c r="A127" s="66"/>
      <c r="B127" s="66"/>
      <c r="C127" s="66"/>
      <c r="D127" s="67"/>
      <c r="E127" s="66"/>
      <c r="F127" s="66"/>
      <c r="G127" s="66"/>
      <c r="H127" s="66"/>
      <c r="I127" s="66"/>
      <c r="J127" s="66"/>
      <c r="K127" s="66"/>
      <c r="L127" s="66"/>
      <c r="M127" s="66"/>
      <c r="N127" s="66"/>
      <c r="O127" s="66"/>
      <c r="P127" s="66"/>
    </row>
    <row r="128" spans="1:16" x14ac:dyDescent="0.25">
      <c r="A128" s="66"/>
      <c r="B128" s="66"/>
      <c r="C128" s="66"/>
      <c r="D128" s="67"/>
      <c r="E128" s="66"/>
      <c r="F128" s="66"/>
      <c r="G128" s="66"/>
      <c r="H128" s="66"/>
      <c r="I128" s="66"/>
      <c r="J128" s="66"/>
      <c r="K128" s="66"/>
      <c r="L128" s="66"/>
      <c r="M128" s="66"/>
      <c r="N128" s="66"/>
      <c r="O128" s="66"/>
      <c r="P128" s="66"/>
    </row>
    <row r="129" spans="1:16" x14ac:dyDescent="0.25">
      <c r="A129" s="66"/>
      <c r="B129" s="66"/>
      <c r="C129" s="66"/>
      <c r="D129" s="67"/>
      <c r="E129" s="66"/>
      <c r="F129" s="66"/>
      <c r="G129" s="66"/>
      <c r="H129" s="66"/>
      <c r="I129" s="66"/>
      <c r="J129" s="66"/>
      <c r="K129" s="66"/>
      <c r="L129" s="66"/>
      <c r="M129" s="66"/>
      <c r="N129" s="66"/>
      <c r="O129" s="66"/>
      <c r="P129" s="66"/>
    </row>
    <row r="130" spans="1:16" x14ac:dyDescent="0.25">
      <c r="A130" s="66"/>
      <c r="B130" s="66"/>
      <c r="C130" s="66"/>
      <c r="D130" s="67"/>
      <c r="E130" s="66"/>
      <c r="F130" s="66"/>
      <c r="G130" s="66"/>
      <c r="H130" s="66"/>
      <c r="I130" s="66"/>
      <c r="J130" s="66"/>
      <c r="K130" s="66"/>
      <c r="L130" s="66"/>
      <c r="M130" s="66"/>
      <c r="N130" s="66"/>
      <c r="O130" s="66"/>
      <c r="P130" s="66"/>
    </row>
    <row r="131" spans="1:16" x14ac:dyDescent="0.25">
      <c r="A131" s="66"/>
      <c r="B131" s="66"/>
      <c r="C131" s="66"/>
      <c r="D131" s="67"/>
      <c r="E131" s="66"/>
      <c r="F131" s="66"/>
      <c r="G131" s="66"/>
      <c r="H131" s="66"/>
      <c r="I131" s="66"/>
      <c r="J131" s="66"/>
      <c r="K131" s="66"/>
      <c r="L131" s="66"/>
      <c r="M131" s="66"/>
      <c r="N131" s="66"/>
      <c r="O131" s="66"/>
      <c r="P131" s="66"/>
    </row>
    <row r="132" spans="1:16" x14ac:dyDescent="0.25">
      <c r="A132" s="66"/>
      <c r="B132" s="66"/>
      <c r="C132" s="66"/>
      <c r="D132" s="67"/>
      <c r="E132" s="66"/>
      <c r="F132" s="66"/>
      <c r="G132" s="66"/>
      <c r="H132" s="66"/>
      <c r="I132" s="66"/>
      <c r="J132" s="66"/>
      <c r="K132" s="66"/>
      <c r="L132" s="66"/>
      <c r="M132" s="66"/>
      <c r="N132" s="66"/>
      <c r="O132" s="66"/>
      <c r="P132" s="66"/>
    </row>
    <row r="133" spans="1:16" x14ac:dyDescent="0.25">
      <c r="A133" s="66"/>
      <c r="B133" s="66"/>
      <c r="C133" s="66"/>
      <c r="D133" s="67"/>
      <c r="E133" s="66"/>
      <c r="F133" s="66"/>
      <c r="G133" s="66"/>
      <c r="H133" s="66"/>
      <c r="I133" s="66"/>
      <c r="J133" s="66"/>
      <c r="K133" s="66"/>
      <c r="L133" s="66"/>
      <c r="M133" s="66"/>
      <c r="N133" s="66"/>
      <c r="O133" s="66"/>
      <c r="P133" s="66"/>
    </row>
    <row r="134" spans="1:16" x14ac:dyDescent="0.25">
      <c r="A134" s="66"/>
      <c r="B134" s="66"/>
      <c r="C134" s="66"/>
      <c r="D134" s="67"/>
      <c r="E134" s="66"/>
      <c r="F134" s="66"/>
      <c r="G134" s="66"/>
      <c r="H134" s="66"/>
      <c r="I134" s="66"/>
      <c r="J134" s="66"/>
      <c r="K134" s="66"/>
      <c r="L134" s="66"/>
      <c r="M134" s="66"/>
      <c r="N134" s="66"/>
      <c r="O134" s="66"/>
      <c r="P134" s="66"/>
    </row>
    <row r="135" spans="1:16" x14ac:dyDescent="0.25">
      <c r="A135" s="66"/>
      <c r="B135" s="66"/>
      <c r="C135" s="66"/>
      <c r="D135" s="67"/>
      <c r="E135" s="66"/>
      <c r="F135" s="66"/>
      <c r="G135" s="66"/>
      <c r="H135" s="66"/>
      <c r="I135" s="66"/>
      <c r="J135" s="66"/>
      <c r="K135" s="66"/>
      <c r="L135" s="66"/>
      <c r="M135" s="66"/>
      <c r="N135" s="66"/>
      <c r="O135" s="66"/>
      <c r="P135" s="66"/>
    </row>
    <row r="136" spans="1:16" x14ac:dyDescent="0.25">
      <c r="A136" s="66"/>
      <c r="B136" s="66"/>
      <c r="C136" s="66"/>
      <c r="D136" s="67"/>
      <c r="E136" s="66"/>
      <c r="F136" s="66"/>
      <c r="G136" s="66"/>
      <c r="H136" s="66"/>
      <c r="I136" s="66"/>
      <c r="J136" s="66"/>
      <c r="K136" s="66"/>
      <c r="L136" s="66"/>
      <c r="M136" s="66"/>
      <c r="N136" s="66"/>
      <c r="O136" s="66"/>
      <c r="P136" s="66"/>
    </row>
    <row r="137" spans="1:16" x14ac:dyDescent="0.25">
      <c r="A137" s="66"/>
      <c r="B137" s="66"/>
      <c r="C137" s="66"/>
      <c r="D137" s="67"/>
      <c r="E137" s="66"/>
      <c r="F137" s="66"/>
      <c r="G137" s="66"/>
      <c r="H137" s="66"/>
      <c r="I137" s="66"/>
      <c r="J137" s="66"/>
      <c r="K137" s="66"/>
      <c r="L137" s="66"/>
      <c r="M137" s="66"/>
      <c r="N137" s="66"/>
      <c r="O137" s="66"/>
      <c r="P137" s="66"/>
    </row>
    <row r="138" spans="1:16" x14ac:dyDescent="0.25">
      <c r="A138" s="66"/>
      <c r="B138" s="66"/>
      <c r="C138" s="66"/>
      <c r="D138" s="67"/>
      <c r="E138" s="66"/>
      <c r="F138" s="66"/>
      <c r="G138" s="66"/>
      <c r="H138" s="66"/>
      <c r="I138" s="66"/>
      <c r="J138" s="66"/>
      <c r="K138" s="66"/>
      <c r="L138" s="66"/>
      <c r="M138" s="66"/>
      <c r="N138" s="66"/>
      <c r="O138" s="66"/>
      <c r="P138" s="66"/>
    </row>
    <row r="139" spans="1:16" x14ac:dyDescent="0.25">
      <c r="A139" s="66"/>
      <c r="B139" s="66"/>
      <c r="C139" s="66"/>
      <c r="D139" s="67"/>
      <c r="E139" s="66"/>
      <c r="F139" s="66"/>
      <c r="G139" s="66"/>
      <c r="H139" s="66"/>
      <c r="I139" s="66"/>
      <c r="J139" s="66"/>
      <c r="K139" s="66"/>
      <c r="L139" s="66"/>
      <c r="M139" s="66"/>
      <c r="N139" s="66"/>
      <c r="O139" s="66"/>
      <c r="P139" s="66"/>
    </row>
    <row r="140" spans="1:16" x14ac:dyDescent="0.25">
      <c r="A140" s="66"/>
      <c r="B140" s="66"/>
      <c r="C140" s="66"/>
      <c r="D140" s="67"/>
      <c r="E140" s="66"/>
      <c r="F140" s="66"/>
      <c r="G140" s="66"/>
      <c r="H140" s="66"/>
      <c r="I140" s="66"/>
      <c r="J140" s="66"/>
      <c r="K140" s="66"/>
      <c r="L140" s="66"/>
      <c r="M140" s="66"/>
      <c r="N140" s="66"/>
      <c r="O140" s="66"/>
      <c r="P140" s="66"/>
    </row>
    <row r="141" spans="1:16" x14ac:dyDescent="0.25">
      <c r="A141" s="66"/>
      <c r="B141" s="66"/>
      <c r="C141" s="66"/>
      <c r="D141" s="67"/>
      <c r="E141" s="66"/>
      <c r="F141" s="66"/>
      <c r="G141" s="66"/>
      <c r="H141" s="66"/>
      <c r="I141" s="66"/>
      <c r="J141" s="66"/>
      <c r="K141" s="66"/>
      <c r="L141" s="66"/>
      <c r="M141" s="66"/>
      <c r="N141" s="66"/>
      <c r="O141" s="66"/>
      <c r="P141" s="66"/>
    </row>
    <row r="142" spans="1:16" x14ac:dyDescent="0.25">
      <c r="A142" s="66"/>
      <c r="B142" s="66"/>
      <c r="C142" s="66"/>
      <c r="D142" s="67"/>
      <c r="E142" s="66"/>
      <c r="F142" s="66"/>
      <c r="G142" s="66"/>
      <c r="H142" s="66"/>
      <c r="I142" s="66"/>
      <c r="J142" s="66"/>
      <c r="K142" s="66"/>
      <c r="L142" s="66"/>
      <c r="M142" s="66"/>
      <c r="N142" s="66"/>
      <c r="O142" s="66"/>
      <c r="P142" s="66"/>
    </row>
    <row r="143" spans="1:16" x14ac:dyDescent="0.25">
      <c r="A143" s="66"/>
      <c r="B143" s="66"/>
      <c r="C143" s="66"/>
      <c r="D143" s="67"/>
      <c r="E143" s="66"/>
      <c r="F143" s="66"/>
      <c r="G143" s="66"/>
      <c r="H143" s="66"/>
      <c r="I143" s="66"/>
      <c r="J143" s="66"/>
      <c r="K143" s="66"/>
      <c r="L143" s="66"/>
      <c r="M143" s="66"/>
      <c r="N143" s="66"/>
      <c r="O143" s="66"/>
      <c r="P143" s="66"/>
    </row>
    <row r="144" spans="1:16" x14ac:dyDescent="0.25">
      <c r="A144" s="66"/>
      <c r="B144" s="66"/>
      <c r="C144" s="66"/>
      <c r="D144" s="67"/>
      <c r="E144" s="66"/>
      <c r="F144" s="66"/>
      <c r="G144" s="66"/>
      <c r="H144" s="66"/>
      <c r="I144" s="66"/>
      <c r="J144" s="66"/>
      <c r="K144" s="66"/>
      <c r="L144" s="66"/>
      <c r="M144" s="66"/>
      <c r="N144" s="66"/>
      <c r="O144" s="66"/>
      <c r="P144" s="66"/>
    </row>
    <row r="145" spans="1:16" x14ac:dyDescent="0.25">
      <c r="A145" s="66"/>
      <c r="B145" s="66"/>
      <c r="C145" s="66"/>
      <c r="D145" s="67"/>
      <c r="E145" s="66"/>
      <c r="F145" s="66"/>
      <c r="G145" s="66"/>
      <c r="H145" s="66"/>
      <c r="I145" s="66"/>
      <c r="J145" s="66"/>
      <c r="K145" s="66"/>
      <c r="L145" s="66"/>
      <c r="M145" s="66"/>
      <c r="N145" s="66"/>
      <c r="O145" s="66"/>
      <c r="P145" s="66"/>
    </row>
    <row r="146" spans="1:16" x14ac:dyDescent="0.25">
      <c r="A146" s="66"/>
      <c r="B146" s="66"/>
      <c r="C146" s="66"/>
      <c r="D146" s="67"/>
      <c r="E146" s="66"/>
      <c r="F146" s="66"/>
      <c r="G146" s="66"/>
      <c r="H146" s="66"/>
      <c r="I146" s="66"/>
      <c r="J146" s="66"/>
      <c r="K146" s="66"/>
      <c r="L146" s="66"/>
      <c r="M146" s="66"/>
      <c r="N146" s="66"/>
      <c r="O146" s="66"/>
      <c r="P146" s="66"/>
    </row>
    <row r="147" spans="1:16" x14ac:dyDescent="0.25">
      <c r="A147" s="66"/>
      <c r="B147" s="66"/>
      <c r="C147" s="66"/>
      <c r="D147" s="67"/>
      <c r="E147" s="66"/>
      <c r="F147" s="66"/>
      <c r="G147" s="66"/>
      <c r="H147" s="66"/>
      <c r="I147" s="66"/>
      <c r="J147" s="66"/>
      <c r="K147" s="66"/>
      <c r="L147" s="66"/>
      <c r="M147" s="66"/>
      <c r="N147" s="66"/>
      <c r="O147" s="66"/>
      <c r="P147" s="66"/>
    </row>
    <row r="148" spans="1:16" x14ac:dyDescent="0.25">
      <c r="A148" s="66"/>
      <c r="B148" s="66"/>
      <c r="C148" s="66"/>
      <c r="D148" s="67"/>
      <c r="E148" s="66"/>
      <c r="F148" s="66"/>
      <c r="G148" s="66"/>
      <c r="H148" s="66"/>
      <c r="I148" s="66"/>
      <c r="J148" s="66"/>
      <c r="K148" s="66"/>
      <c r="L148" s="66"/>
      <c r="M148" s="66"/>
      <c r="N148" s="66"/>
      <c r="O148" s="66"/>
      <c r="P148" s="66"/>
    </row>
    <row r="149" spans="1:16" x14ac:dyDescent="0.25">
      <c r="A149" s="66"/>
      <c r="B149" s="66"/>
      <c r="C149" s="66"/>
      <c r="D149" s="67"/>
      <c r="E149" s="66"/>
      <c r="F149" s="66"/>
      <c r="G149" s="66"/>
      <c r="H149" s="66"/>
      <c r="I149" s="66"/>
      <c r="J149" s="66"/>
      <c r="K149" s="66"/>
      <c r="L149" s="66"/>
      <c r="M149" s="66"/>
      <c r="N149" s="66"/>
      <c r="O149" s="66"/>
      <c r="P149" s="66"/>
    </row>
    <row r="150" spans="1:16" x14ac:dyDescent="0.25">
      <c r="A150" s="66"/>
      <c r="B150" s="66"/>
      <c r="C150" s="66"/>
      <c r="D150" s="67"/>
      <c r="E150" s="66"/>
      <c r="F150" s="66"/>
      <c r="G150" s="66"/>
      <c r="H150" s="66"/>
      <c r="I150" s="66"/>
      <c r="J150" s="66"/>
      <c r="K150" s="66"/>
      <c r="L150" s="66"/>
      <c r="M150" s="66"/>
      <c r="N150" s="66"/>
      <c r="O150" s="66"/>
      <c r="P150" s="66"/>
    </row>
    <row r="151" spans="1:16" x14ac:dyDescent="0.25">
      <c r="A151" s="66"/>
      <c r="B151" s="66"/>
      <c r="C151" s="66"/>
      <c r="D151" s="67"/>
      <c r="E151" s="66"/>
      <c r="F151" s="66"/>
      <c r="G151" s="66"/>
      <c r="H151" s="66"/>
      <c r="I151" s="66"/>
      <c r="J151" s="66"/>
      <c r="K151" s="66"/>
      <c r="L151" s="66"/>
      <c r="M151" s="66"/>
      <c r="N151" s="66"/>
      <c r="O151" s="66"/>
      <c r="P151" s="66"/>
    </row>
    <row r="152" spans="1:16" x14ac:dyDescent="0.25">
      <c r="A152" s="66"/>
      <c r="B152" s="66"/>
      <c r="C152" s="66"/>
      <c r="D152" s="67"/>
      <c r="E152" s="66"/>
      <c r="F152" s="66"/>
      <c r="G152" s="66"/>
      <c r="H152" s="66"/>
      <c r="I152" s="66"/>
      <c r="J152" s="66"/>
      <c r="K152" s="66"/>
      <c r="L152" s="66"/>
      <c r="M152" s="66"/>
      <c r="N152" s="66"/>
      <c r="O152" s="66"/>
      <c r="P152" s="66"/>
    </row>
    <row r="153" spans="1:16" x14ac:dyDescent="0.25">
      <c r="A153" s="66"/>
      <c r="B153" s="66"/>
      <c r="C153" s="66"/>
      <c r="D153" s="67"/>
      <c r="E153" s="66"/>
      <c r="F153" s="66"/>
      <c r="G153" s="66"/>
      <c r="H153" s="66"/>
      <c r="I153" s="66"/>
      <c r="J153" s="66"/>
      <c r="K153" s="66"/>
      <c r="L153" s="66"/>
      <c r="M153" s="66"/>
      <c r="N153" s="66"/>
      <c r="O153" s="66"/>
      <c r="P153" s="66"/>
    </row>
    <row r="154" spans="1:16" x14ac:dyDescent="0.25">
      <c r="A154" s="66"/>
      <c r="B154" s="66"/>
      <c r="C154" s="66"/>
      <c r="D154" s="67"/>
      <c r="E154" s="66"/>
      <c r="F154" s="66"/>
      <c r="G154" s="66"/>
      <c r="H154" s="66"/>
      <c r="I154" s="66"/>
      <c r="J154" s="66"/>
      <c r="K154" s="66"/>
      <c r="L154" s="66"/>
      <c r="M154" s="66"/>
      <c r="N154" s="66"/>
      <c r="O154" s="66"/>
      <c r="P154" s="66"/>
    </row>
    <row r="155" spans="1:16" x14ac:dyDescent="0.25">
      <c r="A155" s="66"/>
      <c r="B155" s="66"/>
      <c r="C155" s="66"/>
      <c r="D155" s="67"/>
      <c r="E155" s="66"/>
      <c r="F155" s="66"/>
      <c r="G155" s="66"/>
      <c r="H155" s="66"/>
      <c r="I155" s="66"/>
      <c r="J155" s="66"/>
      <c r="K155" s="66"/>
      <c r="L155" s="66"/>
      <c r="M155" s="66"/>
      <c r="N155" s="66"/>
      <c r="O155" s="66"/>
      <c r="P155" s="66"/>
    </row>
    <row r="156" spans="1:16" x14ac:dyDescent="0.25">
      <c r="A156" s="66"/>
      <c r="B156" s="66"/>
      <c r="C156" s="66"/>
      <c r="D156" s="67"/>
      <c r="E156" s="66"/>
      <c r="F156" s="66"/>
      <c r="G156" s="66"/>
      <c r="H156" s="66"/>
      <c r="I156" s="66"/>
      <c r="J156" s="66"/>
      <c r="K156" s="66"/>
      <c r="L156" s="66"/>
      <c r="M156" s="66"/>
      <c r="N156" s="66"/>
      <c r="O156" s="66"/>
      <c r="P156" s="66"/>
    </row>
    <row r="157" spans="1:16" x14ac:dyDescent="0.25">
      <c r="A157" s="66"/>
      <c r="B157" s="66"/>
      <c r="C157" s="66"/>
      <c r="D157" s="67"/>
      <c r="E157" s="66"/>
      <c r="F157" s="66"/>
      <c r="G157" s="66"/>
      <c r="H157" s="66"/>
      <c r="I157" s="66"/>
      <c r="J157" s="66"/>
      <c r="K157" s="66"/>
      <c r="L157" s="66"/>
      <c r="M157" s="66"/>
      <c r="N157" s="66"/>
      <c r="O157" s="66"/>
      <c r="P157" s="66"/>
    </row>
    <row r="158" spans="1:16" x14ac:dyDescent="0.25">
      <c r="A158" s="66"/>
      <c r="B158" s="66"/>
      <c r="C158" s="66"/>
      <c r="D158" s="67"/>
      <c r="E158" s="66"/>
      <c r="F158" s="66"/>
      <c r="G158" s="66"/>
      <c r="H158" s="66"/>
      <c r="I158" s="66"/>
      <c r="J158" s="66"/>
      <c r="K158" s="66"/>
      <c r="L158" s="66"/>
      <c r="M158" s="66"/>
      <c r="N158" s="66"/>
      <c r="O158" s="66"/>
      <c r="P158" s="66"/>
    </row>
    <row r="159" spans="1:16" x14ac:dyDescent="0.25">
      <c r="A159" s="66"/>
      <c r="B159" s="66"/>
      <c r="C159" s="66"/>
      <c r="D159" s="67"/>
      <c r="E159" s="66"/>
      <c r="F159" s="66"/>
      <c r="G159" s="66"/>
      <c r="H159" s="66"/>
      <c r="I159" s="66"/>
      <c r="J159" s="66"/>
      <c r="K159" s="66"/>
      <c r="L159" s="66"/>
      <c r="M159" s="66"/>
      <c r="N159" s="66"/>
      <c r="O159" s="66"/>
      <c r="P159" s="66"/>
    </row>
    <row r="160" spans="1:16" x14ac:dyDescent="0.25">
      <c r="A160" s="66"/>
      <c r="B160" s="66"/>
      <c r="C160" s="66"/>
      <c r="D160" s="67"/>
      <c r="E160" s="66"/>
      <c r="F160" s="66"/>
      <c r="G160" s="66"/>
      <c r="H160" s="66"/>
      <c r="I160" s="66"/>
      <c r="J160" s="66"/>
      <c r="K160" s="66"/>
      <c r="L160" s="66"/>
      <c r="M160" s="66"/>
      <c r="N160" s="66"/>
      <c r="O160" s="66"/>
      <c r="P160" s="66"/>
    </row>
    <row r="161" spans="1:16" x14ac:dyDescent="0.25">
      <c r="A161" s="66"/>
      <c r="B161" s="66"/>
      <c r="C161" s="66"/>
      <c r="D161" s="67"/>
      <c r="E161" s="66"/>
      <c r="F161" s="66"/>
      <c r="G161" s="66"/>
      <c r="H161" s="66"/>
      <c r="I161" s="66"/>
      <c r="J161" s="66"/>
      <c r="K161" s="66"/>
      <c r="L161" s="66"/>
      <c r="M161" s="66"/>
      <c r="N161" s="66"/>
      <c r="O161" s="66"/>
      <c r="P161" s="66"/>
    </row>
    <row r="162" spans="1:16" x14ac:dyDescent="0.25">
      <c r="A162" s="66"/>
      <c r="B162" s="66"/>
      <c r="C162" s="66"/>
      <c r="D162" s="67"/>
      <c r="E162" s="66"/>
      <c r="F162" s="66"/>
      <c r="G162" s="66"/>
      <c r="H162" s="66"/>
      <c r="I162" s="66"/>
      <c r="J162" s="66"/>
      <c r="K162" s="66"/>
      <c r="L162" s="66"/>
      <c r="M162" s="66"/>
      <c r="N162" s="66"/>
      <c r="O162" s="66"/>
      <c r="P162" s="66"/>
    </row>
    <row r="163" spans="1:16" x14ac:dyDescent="0.25">
      <c r="A163" s="66"/>
      <c r="B163" s="66"/>
      <c r="C163" s="66"/>
      <c r="D163" s="67"/>
      <c r="E163" s="66"/>
      <c r="F163" s="66"/>
      <c r="G163" s="66"/>
      <c r="H163" s="66"/>
      <c r="I163" s="66"/>
      <c r="J163" s="66"/>
      <c r="K163" s="66"/>
      <c r="L163" s="66"/>
      <c r="M163" s="66"/>
      <c r="N163" s="66"/>
      <c r="O163" s="66"/>
      <c r="P163" s="66"/>
    </row>
    <row r="164" spans="1:16" x14ac:dyDescent="0.25">
      <c r="A164" s="66"/>
      <c r="B164" s="66"/>
      <c r="C164" s="66"/>
      <c r="D164" s="67"/>
      <c r="E164" s="66"/>
      <c r="F164" s="66"/>
      <c r="G164" s="66"/>
      <c r="H164" s="66"/>
      <c r="I164" s="66"/>
      <c r="J164" s="66"/>
      <c r="K164" s="66"/>
      <c r="L164" s="66"/>
      <c r="M164" s="66"/>
      <c r="N164" s="66"/>
      <c r="O164" s="66"/>
      <c r="P164" s="66"/>
    </row>
    <row r="165" spans="1:16" x14ac:dyDescent="0.25">
      <c r="A165" s="66"/>
      <c r="B165" s="66"/>
      <c r="C165" s="66"/>
      <c r="D165" s="67"/>
      <c r="E165" s="66"/>
      <c r="F165" s="66"/>
      <c r="G165" s="66"/>
      <c r="H165" s="66"/>
      <c r="I165" s="66"/>
      <c r="J165" s="66"/>
      <c r="K165" s="66"/>
      <c r="L165" s="66"/>
      <c r="M165" s="66"/>
      <c r="N165" s="66"/>
      <c r="O165" s="66"/>
      <c r="P165" s="66"/>
    </row>
    <row r="166" spans="1:16" x14ac:dyDescent="0.25">
      <c r="A166" s="66"/>
      <c r="B166" s="66"/>
      <c r="C166" s="66"/>
      <c r="D166" s="67"/>
      <c r="E166" s="66"/>
      <c r="F166" s="66"/>
      <c r="G166" s="66"/>
      <c r="H166" s="66"/>
      <c r="I166" s="66"/>
      <c r="J166" s="66"/>
      <c r="K166" s="66"/>
      <c r="L166" s="66"/>
      <c r="M166" s="66"/>
      <c r="N166" s="66"/>
      <c r="O166" s="66"/>
      <c r="P166" s="66"/>
    </row>
    <row r="167" spans="1:16" x14ac:dyDescent="0.25">
      <c r="A167" s="66"/>
      <c r="B167" s="66"/>
      <c r="C167" s="66"/>
      <c r="D167" s="67"/>
      <c r="E167" s="66"/>
      <c r="F167" s="66"/>
      <c r="G167" s="66"/>
      <c r="H167" s="66"/>
      <c r="I167" s="66"/>
      <c r="J167" s="66"/>
      <c r="K167" s="66"/>
      <c r="L167" s="66"/>
      <c r="M167" s="66"/>
      <c r="N167" s="66"/>
      <c r="O167" s="66"/>
      <c r="P167" s="66"/>
    </row>
    <row r="168" spans="1:16" x14ac:dyDescent="0.25">
      <c r="A168" s="66"/>
      <c r="B168" s="66"/>
      <c r="C168" s="66"/>
      <c r="D168" s="67"/>
      <c r="E168" s="66"/>
      <c r="F168" s="66"/>
      <c r="G168" s="66"/>
      <c r="H168" s="66"/>
      <c r="I168" s="66"/>
      <c r="J168" s="66"/>
      <c r="K168" s="66"/>
      <c r="L168" s="66"/>
      <c r="M168" s="66"/>
      <c r="N168" s="66"/>
      <c r="O168" s="66"/>
      <c r="P168" s="66"/>
    </row>
    <row r="169" spans="1:16" x14ac:dyDescent="0.25">
      <c r="A169" s="66"/>
      <c r="B169" s="66"/>
      <c r="C169" s="66"/>
      <c r="D169" s="67"/>
      <c r="E169" s="66"/>
      <c r="F169" s="66"/>
      <c r="G169" s="66"/>
      <c r="H169" s="66"/>
      <c r="I169" s="66"/>
      <c r="J169" s="66"/>
      <c r="K169" s="66"/>
      <c r="L169" s="66"/>
      <c r="M169" s="66"/>
      <c r="N169" s="66"/>
      <c r="O169" s="66"/>
      <c r="P169" s="66"/>
    </row>
    <row r="170" spans="1:16" x14ac:dyDescent="0.25">
      <c r="A170" s="66"/>
      <c r="B170" s="66"/>
      <c r="C170" s="66"/>
      <c r="D170" s="67"/>
      <c r="E170" s="66"/>
      <c r="F170" s="66"/>
      <c r="G170" s="66"/>
      <c r="H170" s="66"/>
      <c r="I170" s="66"/>
      <c r="J170" s="66"/>
      <c r="K170" s="66"/>
      <c r="L170" s="66"/>
      <c r="M170" s="66"/>
      <c r="N170" s="66"/>
      <c r="O170" s="66"/>
      <c r="P170" s="66"/>
    </row>
    <row r="171" spans="1:16" x14ac:dyDescent="0.25">
      <c r="A171" s="66"/>
      <c r="B171" s="66"/>
      <c r="C171" s="66"/>
      <c r="D171" s="67"/>
      <c r="E171" s="66"/>
      <c r="F171" s="66"/>
      <c r="G171" s="66"/>
      <c r="H171" s="66"/>
      <c r="I171" s="66"/>
      <c r="J171" s="66"/>
      <c r="K171" s="66"/>
      <c r="L171" s="66"/>
      <c r="M171" s="66"/>
      <c r="N171" s="66"/>
      <c r="O171" s="66"/>
      <c r="P171" s="66"/>
    </row>
    <row r="172" spans="1:16" x14ac:dyDescent="0.25">
      <c r="A172" s="66"/>
      <c r="B172" s="66"/>
      <c r="C172" s="66"/>
      <c r="D172" s="67"/>
      <c r="E172" s="66"/>
      <c r="F172" s="66"/>
      <c r="G172" s="66"/>
      <c r="H172" s="66"/>
      <c r="I172" s="66"/>
      <c r="J172" s="66"/>
      <c r="K172" s="66"/>
      <c r="L172" s="66"/>
      <c r="M172" s="66"/>
      <c r="N172" s="66"/>
      <c r="O172" s="66"/>
      <c r="P172" s="66"/>
    </row>
    <row r="173" spans="1:16" x14ac:dyDescent="0.25">
      <c r="A173" s="66"/>
      <c r="B173" s="66"/>
      <c r="C173" s="66"/>
      <c r="D173" s="67"/>
      <c r="E173" s="66"/>
      <c r="F173" s="66"/>
      <c r="G173" s="66"/>
      <c r="H173" s="66"/>
      <c r="I173" s="66"/>
      <c r="J173" s="66"/>
      <c r="K173" s="66"/>
      <c r="L173" s="66"/>
      <c r="M173" s="66"/>
      <c r="N173" s="66"/>
      <c r="O173" s="66"/>
      <c r="P173" s="66"/>
    </row>
    <row r="174" spans="1:16" x14ac:dyDescent="0.25">
      <c r="A174" s="66"/>
      <c r="B174" s="66"/>
      <c r="C174" s="66"/>
      <c r="D174" s="67"/>
      <c r="E174" s="66"/>
      <c r="F174" s="66"/>
      <c r="G174" s="66"/>
      <c r="H174" s="66"/>
      <c r="I174" s="66"/>
      <c r="J174" s="66"/>
      <c r="K174" s="66"/>
      <c r="L174" s="66"/>
      <c r="M174" s="66"/>
      <c r="N174" s="66"/>
      <c r="O174" s="66"/>
      <c r="P174" s="66"/>
    </row>
    <row r="175" spans="1:16" x14ac:dyDescent="0.25">
      <c r="A175" s="66"/>
      <c r="B175" s="66"/>
      <c r="C175" s="66"/>
      <c r="D175" s="67"/>
      <c r="E175" s="66"/>
      <c r="F175" s="66"/>
      <c r="G175" s="66"/>
      <c r="H175" s="66"/>
      <c r="I175" s="66"/>
      <c r="J175" s="66"/>
      <c r="K175" s="66"/>
      <c r="L175" s="66"/>
      <c r="M175" s="66"/>
      <c r="N175" s="66"/>
      <c r="O175" s="66"/>
      <c r="P175" s="66"/>
    </row>
    <row r="176" spans="1:16" x14ac:dyDescent="0.25">
      <c r="A176" s="66"/>
      <c r="B176" s="66"/>
      <c r="C176" s="66"/>
      <c r="D176" s="67"/>
      <c r="E176" s="66"/>
      <c r="F176" s="66"/>
      <c r="G176" s="66"/>
      <c r="H176" s="66"/>
      <c r="I176" s="66"/>
      <c r="J176" s="66"/>
      <c r="K176" s="66"/>
      <c r="L176" s="66"/>
      <c r="M176" s="66"/>
      <c r="N176" s="66"/>
      <c r="O176" s="66"/>
      <c r="P176" s="66"/>
    </row>
    <row r="177" spans="1:16" x14ac:dyDescent="0.25">
      <c r="A177" s="66"/>
      <c r="B177" s="66"/>
      <c r="C177" s="66"/>
      <c r="D177" s="67"/>
      <c r="E177" s="66"/>
      <c r="F177" s="66"/>
      <c r="G177" s="66"/>
      <c r="H177" s="66"/>
      <c r="I177" s="66"/>
      <c r="J177" s="66"/>
      <c r="K177" s="66"/>
      <c r="L177" s="66"/>
      <c r="M177" s="66"/>
      <c r="N177" s="66"/>
      <c r="O177" s="66"/>
      <c r="P177" s="66"/>
    </row>
    <row r="178" spans="1:16" x14ac:dyDescent="0.25">
      <c r="A178" s="66"/>
      <c r="B178" s="66"/>
      <c r="C178" s="66"/>
      <c r="D178" s="67"/>
      <c r="E178" s="66"/>
      <c r="F178" s="66"/>
      <c r="G178" s="66"/>
      <c r="H178" s="66"/>
      <c r="I178" s="66"/>
      <c r="J178" s="66"/>
      <c r="K178" s="66"/>
      <c r="L178" s="66"/>
      <c r="M178" s="66"/>
      <c r="N178" s="66"/>
      <c r="O178" s="66"/>
      <c r="P178" s="66"/>
    </row>
    <row r="179" spans="1:16" x14ac:dyDescent="0.25">
      <c r="A179" s="66"/>
      <c r="B179" s="66"/>
      <c r="C179" s="66"/>
      <c r="D179" s="67"/>
      <c r="E179" s="66"/>
      <c r="F179" s="66"/>
      <c r="G179" s="66"/>
      <c r="H179" s="66"/>
      <c r="I179" s="66"/>
      <c r="J179" s="66"/>
      <c r="K179" s="66"/>
      <c r="L179" s="66"/>
      <c r="M179" s="66"/>
      <c r="N179" s="66"/>
      <c r="O179" s="66"/>
      <c r="P179" s="66"/>
    </row>
    <row r="180" spans="1:16" x14ac:dyDescent="0.25">
      <c r="A180" s="66"/>
      <c r="B180" s="66"/>
      <c r="C180" s="66"/>
      <c r="D180" s="67"/>
      <c r="E180" s="66"/>
      <c r="F180" s="66"/>
      <c r="G180" s="66"/>
      <c r="H180" s="66"/>
      <c r="I180" s="66"/>
      <c r="J180" s="66"/>
      <c r="K180" s="66"/>
      <c r="L180" s="66"/>
      <c r="M180" s="66"/>
      <c r="N180" s="66"/>
      <c r="O180" s="66"/>
      <c r="P180" s="66"/>
    </row>
    <row r="181" spans="1:16" x14ac:dyDescent="0.25">
      <c r="A181" s="66"/>
      <c r="B181" s="66"/>
      <c r="C181" s="66"/>
      <c r="D181" s="67"/>
      <c r="E181" s="66"/>
      <c r="F181" s="66"/>
      <c r="G181" s="66"/>
      <c r="H181" s="66"/>
      <c r="I181" s="66"/>
      <c r="J181" s="66"/>
      <c r="K181" s="66"/>
      <c r="L181" s="66"/>
      <c r="M181" s="66"/>
      <c r="N181" s="66"/>
      <c r="O181" s="66"/>
      <c r="P181" s="66"/>
    </row>
    <row r="182" spans="1:16" x14ac:dyDescent="0.25">
      <c r="A182" s="66"/>
      <c r="B182" s="66"/>
      <c r="C182" s="66"/>
      <c r="D182" s="67"/>
      <c r="E182" s="66"/>
      <c r="F182" s="66"/>
      <c r="G182" s="66"/>
      <c r="H182" s="66"/>
      <c r="I182" s="66"/>
      <c r="J182" s="66"/>
      <c r="K182" s="66"/>
      <c r="L182" s="66"/>
      <c r="M182" s="66"/>
      <c r="N182" s="66"/>
      <c r="O182" s="66"/>
      <c r="P182" s="66"/>
    </row>
    <row r="183" spans="1:16" x14ac:dyDescent="0.25">
      <c r="A183" s="66"/>
      <c r="B183" s="66"/>
      <c r="C183" s="66"/>
      <c r="D183" s="67"/>
      <c r="E183" s="66"/>
      <c r="F183" s="66"/>
      <c r="G183" s="66"/>
      <c r="H183" s="66"/>
      <c r="I183" s="66"/>
      <c r="J183" s="66"/>
      <c r="K183" s="66"/>
      <c r="L183" s="66"/>
      <c r="M183" s="66"/>
      <c r="N183" s="66"/>
      <c r="O183" s="66"/>
      <c r="P183" s="66"/>
    </row>
    <row r="184" spans="1:16" x14ac:dyDescent="0.25">
      <c r="A184" s="66"/>
      <c r="B184" s="66"/>
      <c r="C184" s="66"/>
      <c r="D184" s="67"/>
      <c r="E184" s="66"/>
      <c r="F184" s="66"/>
      <c r="G184" s="66"/>
      <c r="H184" s="66"/>
      <c r="I184" s="66"/>
      <c r="J184" s="66"/>
      <c r="K184" s="66"/>
      <c r="L184" s="66"/>
      <c r="M184" s="66"/>
      <c r="N184" s="66"/>
      <c r="O184" s="66"/>
      <c r="P184" s="66"/>
    </row>
    <row r="185" spans="1:16" x14ac:dyDescent="0.25">
      <c r="A185" s="66"/>
      <c r="B185" s="66"/>
      <c r="C185" s="66"/>
      <c r="D185" s="67"/>
      <c r="E185" s="66"/>
      <c r="F185" s="66"/>
      <c r="G185" s="66"/>
      <c r="H185" s="66"/>
      <c r="I185" s="66"/>
      <c r="J185" s="66"/>
      <c r="K185" s="66"/>
      <c r="L185" s="66"/>
      <c r="M185" s="66"/>
      <c r="N185" s="66"/>
      <c r="O185" s="66"/>
      <c r="P185" s="66"/>
    </row>
    <row r="186" spans="1:16" x14ac:dyDescent="0.25">
      <c r="A186" s="66"/>
      <c r="B186" s="66"/>
      <c r="C186" s="66"/>
      <c r="D186" s="67"/>
      <c r="E186" s="66"/>
      <c r="F186" s="66"/>
      <c r="G186" s="66"/>
      <c r="H186" s="66"/>
      <c r="I186" s="66"/>
      <c r="J186" s="66"/>
      <c r="K186" s="66"/>
      <c r="L186" s="66"/>
      <c r="M186" s="66"/>
      <c r="N186" s="66"/>
      <c r="O186" s="66"/>
      <c r="P186" s="66"/>
    </row>
    <row r="187" spans="1:16" x14ac:dyDescent="0.25">
      <c r="A187" s="66"/>
      <c r="B187" s="66"/>
      <c r="C187" s="66"/>
      <c r="D187" s="67"/>
      <c r="E187" s="66"/>
      <c r="F187" s="66"/>
      <c r="G187" s="66"/>
      <c r="H187" s="66"/>
      <c r="I187" s="66"/>
      <c r="J187" s="66"/>
      <c r="K187" s="66"/>
      <c r="L187" s="66"/>
      <c r="M187" s="66"/>
      <c r="N187" s="66"/>
      <c r="O187" s="66"/>
      <c r="P187" s="66"/>
    </row>
    <row r="188" spans="1:16" x14ac:dyDescent="0.25">
      <c r="A188" s="66"/>
      <c r="B188" s="66"/>
      <c r="C188" s="66"/>
      <c r="D188" s="67"/>
      <c r="E188" s="66"/>
      <c r="F188" s="66"/>
      <c r="G188" s="66"/>
      <c r="H188" s="66"/>
      <c r="I188" s="66"/>
      <c r="J188" s="66"/>
      <c r="K188" s="66"/>
      <c r="L188" s="66"/>
      <c r="M188" s="66"/>
      <c r="N188" s="66"/>
      <c r="O188" s="66"/>
      <c r="P188" s="66"/>
    </row>
    <row r="189" spans="1:16" x14ac:dyDescent="0.25">
      <c r="A189" s="66"/>
      <c r="B189" s="66"/>
      <c r="C189" s="66"/>
      <c r="D189" s="67"/>
      <c r="E189" s="66"/>
      <c r="F189" s="66"/>
      <c r="G189" s="66"/>
      <c r="H189" s="66"/>
      <c r="I189" s="66"/>
      <c r="J189" s="66"/>
      <c r="K189" s="66"/>
      <c r="L189" s="66"/>
      <c r="M189" s="66"/>
      <c r="N189" s="66"/>
      <c r="O189" s="66"/>
      <c r="P189" s="66"/>
    </row>
    <row r="190" spans="1:16" x14ac:dyDescent="0.25">
      <c r="A190" s="66"/>
      <c r="B190" s="66"/>
      <c r="C190" s="66"/>
      <c r="D190" s="67"/>
      <c r="E190" s="66"/>
      <c r="F190" s="66"/>
      <c r="G190" s="66"/>
      <c r="H190" s="66"/>
      <c r="I190" s="66"/>
      <c r="J190" s="66"/>
      <c r="K190" s="66"/>
      <c r="L190" s="66"/>
      <c r="M190" s="66"/>
      <c r="N190" s="66"/>
      <c r="O190" s="66"/>
      <c r="P190" s="66"/>
    </row>
    <row r="191" spans="1:16" x14ac:dyDescent="0.25">
      <c r="A191" s="66"/>
      <c r="B191" s="66"/>
      <c r="C191" s="66"/>
      <c r="D191" s="67"/>
      <c r="E191" s="66"/>
      <c r="F191" s="66"/>
      <c r="G191" s="66"/>
      <c r="H191" s="66"/>
      <c r="I191" s="66"/>
      <c r="J191" s="66"/>
      <c r="K191" s="66"/>
      <c r="L191" s="66"/>
      <c r="M191" s="66"/>
      <c r="N191" s="66"/>
      <c r="O191" s="66"/>
      <c r="P191" s="66"/>
    </row>
    <row r="192" spans="1:16" x14ac:dyDescent="0.25">
      <c r="A192" s="66"/>
      <c r="B192" s="66"/>
      <c r="C192" s="66"/>
      <c r="D192" s="67"/>
      <c r="E192" s="66"/>
      <c r="F192" s="66"/>
      <c r="G192" s="66"/>
      <c r="H192" s="66"/>
      <c r="I192" s="66"/>
      <c r="J192" s="66"/>
      <c r="K192" s="66"/>
      <c r="L192" s="66"/>
      <c r="M192" s="66"/>
      <c r="N192" s="66"/>
      <c r="O192" s="66"/>
      <c r="P192" s="66"/>
    </row>
    <row r="193" spans="1:16" x14ac:dyDescent="0.25">
      <c r="A193" s="66"/>
      <c r="B193" s="66"/>
      <c r="C193" s="66"/>
      <c r="D193" s="67"/>
      <c r="E193" s="66"/>
      <c r="F193" s="66"/>
      <c r="G193" s="66"/>
      <c r="H193" s="66"/>
      <c r="I193" s="66"/>
      <c r="J193" s="66"/>
      <c r="K193" s="66"/>
      <c r="L193" s="66"/>
      <c r="M193" s="66"/>
      <c r="N193" s="66"/>
      <c r="O193" s="66"/>
      <c r="P193" s="66"/>
    </row>
    <row r="194" spans="1:16" x14ac:dyDescent="0.25">
      <c r="L194" s="66"/>
      <c r="M194" s="66"/>
      <c r="N194" s="66"/>
      <c r="O194" s="66"/>
      <c r="P194" s="66"/>
    </row>
    <row r="195" spans="1:16" x14ac:dyDescent="0.25">
      <c r="L195" s="66"/>
      <c r="M195" s="66"/>
      <c r="N195" s="66"/>
      <c r="O195" s="66"/>
      <c r="P195" s="66"/>
    </row>
  </sheetData>
  <mergeCells count="6">
    <mergeCell ref="C3:J3"/>
    <mergeCell ref="C4:J4"/>
    <mergeCell ref="C5:J5"/>
    <mergeCell ref="C10:J10"/>
    <mergeCell ref="D7:F7"/>
    <mergeCell ref="D8:F8"/>
  </mergeCells>
  <conditionalFormatting sqref="C11:D11">
    <cfRule type="containsText" dxfId="96" priority="38" operator="containsText" text="Mandatory">
      <formula>NOT(ISERROR(SEARCH("Mandatory",C11)))</formula>
    </cfRule>
    <cfRule type="containsText" dxfId="95" priority="39" operator="containsText" text="New Dev">
      <formula>NOT(ISERROR(SEARCH("New Dev",C11)))</formula>
    </cfRule>
    <cfRule type="containsText" dxfId="94" priority="40" operator="containsText" text="1st">
      <formula>NOT(ISERROR(SEARCH("1st",C11)))</formula>
    </cfRule>
    <cfRule type="containsText" dxfId="93" priority="41" operator="containsText" text="2nd">
      <formula>NOT(ISERROR(SEARCH("2nd",C11)))</formula>
    </cfRule>
  </conditionalFormatting>
  <conditionalFormatting sqref="D2 D6:D9 F12:F14 D15:D1048576">
    <cfRule type="containsText" dxfId="92" priority="122" operator="containsText" text="Mandatory">
      <formula>NOT(ISERROR(SEARCH("Mandatory",D2)))</formula>
    </cfRule>
  </conditionalFormatting>
  <conditionalFormatting sqref="E9 J11:J14">
    <cfRule type="containsText" dxfId="91" priority="131" operator="containsText" text="Custom">
      <formula>NOT(ISERROR(SEARCH("Custom",E9)))</formula>
    </cfRule>
  </conditionalFormatting>
  <conditionalFormatting sqref="E11:E14">
    <cfRule type="containsText" dxfId="90" priority="127" operator="containsText" text="No">
      <formula>NOT(ISERROR(SEARCH("No",E11)))</formula>
    </cfRule>
  </conditionalFormatting>
  <conditionalFormatting sqref="F11">
    <cfRule type="containsText" dxfId="89" priority="50" operator="containsText" text="Custom">
      <formula>NOT(ISERROR(SEARCH("Custom",F11)))</formula>
    </cfRule>
  </conditionalFormatting>
  <conditionalFormatting sqref="F12:F14">
    <cfRule type="containsText" dxfId="88" priority="128" operator="containsText" text="New Dev">
      <formula>NOT(ISERROR(SEARCH("New Dev",F12)))</formula>
    </cfRule>
    <cfRule type="containsText" dxfId="87" priority="129" operator="containsText" text="1st">
      <formula>NOT(ISERROR(SEARCH("1st",F12)))</formula>
    </cfRule>
    <cfRule type="containsText" dxfId="86" priority="130" operator="containsText" text="2nd">
      <formula>NOT(ISERROR(SEARCH("2nd",F12)))</formula>
    </cfRule>
  </conditionalFormatting>
  <conditionalFormatting sqref="G12:G14">
    <cfRule type="containsText" dxfId="85" priority="72" operator="containsText" text="Mandatory">
      <formula>NOT(ISERROR(SEARCH("Mandatory",G12)))</formula>
    </cfRule>
  </conditionalFormatting>
  <conditionalFormatting sqref="H12:H14">
    <cfRule type="containsText" dxfId="84" priority="105" operator="containsText" text="Done">
      <formula>NOT(ISERROR(SEARCH("Done",H12)))</formula>
    </cfRule>
    <cfRule type="containsText" dxfId="83" priority="106" operator="containsText" text="In process">
      <formula>NOT(ISERROR(SEARCH("In process",H12)))</formula>
    </cfRule>
    <cfRule type="containsText" dxfId="82" priority="107" operator="containsText" text="Not Started">
      <formula>NOT(ISERROR(SEARCH("Not Started",H12)))</formula>
    </cfRule>
  </conditionalFormatting>
  <conditionalFormatting sqref="H15:I1048576">
    <cfRule type="containsText" dxfId="81" priority="123" operator="containsText" text="No">
      <formula>NOT(ISERROR(SEARCH("No",H15)))</formula>
    </cfRule>
  </conditionalFormatting>
  <dataValidations count="1">
    <dataValidation type="list" allowBlank="1" showInputMessage="1" showErrorMessage="1" sqref="H12:H14" xr:uid="{53EC49A4-1D5A-4FBE-A726-EF3D46B27F12}">
      <formula1>status</formula1>
    </dataValidation>
  </dataValidations>
  <hyperlinks>
    <hyperlink ref="J12" location="'App Branding'!A1" display="App Branding" xr:uid="{F449E086-3540-4E10-82C8-AEEED30830F3}"/>
    <hyperlink ref="J13" location="'Developer Accounts'!A1" display="Developer Accounts" xr:uid="{CB5DD8AA-E94C-4222-A49C-5757E796E483}"/>
    <hyperlink ref="J14" location="'App Store Listing'!A1" display="App Store Listing" xr:uid="{CA942344-4C40-40AC-BAAD-909E1012A0F7}"/>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BF7F-70DF-4A89-95CF-2CAB2F71B2D3}">
  <sheetPr>
    <tabColor theme="8" tint="0.59999389629810485"/>
  </sheetPr>
  <dimension ref="A1:N209"/>
  <sheetViews>
    <sheetView zoomScaleNormal="100" workbookViewId="0">
      <selection activeCell="C26" sqref="C26"/>
    </sheetView>
  </sheetViews>
  <sheetFormatPr defaultColWidth="46.85546875" defaultRowHeight="15.75" x14ac:dyDescent="0.25"/>
  <cols>
    <col min="1" max="1" width="1.28515625" style="1" customWidth="1"/>
    <col min="2" max="2" width="2.42578125" style="1" customWidth="1"/>
    <col min="3" max="3" width="29.42578125" style="1" customWidth="1"/>
    <col min="4" max="4" width="13" style="2" customWidth="1"/>
    <col min="5" max="5" width="20.7109375" style="1" customWidth="1"/>
    <col min="6" max="7" width="30.140625" style="1" customWidth="1"/>
    <col min="8" max="8" width="36" style="1" customWidth="1"/>
    <col min="9" max="9" width="2.42578125" style="1" customWidth="1"/>
    <col min="10" max="10" width="1.28515625" style="1" customWidth="1"/>
    <col min="11" max="16384" width="46.85546875" style="1"/>
  </cols>
  <sheetData>
    <row r="1" spans="1:14" ht="6.75" customHeight="1" x14ac:dyDescent="0.25">
      <c r="A1" s="66"/>
      <c r="B1" s="66"/>
      <c r="C1" s="66"/>
      <c r="D1" s="67"/>
      <c r="E1" s="66"/>
      <c r="F1" s="66"/>
      <c r="G1" s="66"/>
      <c r="H1" s="66"/>
      <c r="I1" s="66"/>
      <c r="J1" s="66"/>
      <c r="K1" s="66"/>
      <c r="L1" s="66"/>
      <c r="M1" s="66"/>
      <c r="N1" s="66"/>
    </row>
    <row r="2" spans="1:14" ht="12.75" customHeight="1" thickBot="1" x14ac:dyDescent="0.3">
      <c r="A2" s="66"/>
      <c r="B2" s="56"/>
      <c r="C2" s="57"/>
      <c r="D2" s="58"/>
      <c r="E2" s="57"/>
      <c r="F2" s="57"/>
      <c r="G2" s="57"/>
      <c r="H2" s="57"/>
      <c r="I2" s="59"/>
      <c r="J2" s="66"/>
      <c r="K2" s="66"/>
      <c r="L2" s="66"/>
      <c r="M2" s="66"/>
      <c r="N2" s="66"/>
    </row>
    <row r="3" spans="1:14" ht="38.25" customHeight="1" thickBot="1" x14ac:dyDescent="0.3">
      <c r="A3" s="66"/>
      <c r="B3" s="60"/>
      <c r="C3" s="213"/>
      <c r="D3" s="214"/>
      <c r="E3" s="214"/>
      <c r="F3" s="214"/>
      <c r="G3" s="214"/>
      <c r="H3" s="215"/>
      <c r="I3" s="61"/>
      <c r="J3" s="66"/>
      <c r="K3" s="66"/>
      <c r="L3" s="66"/>
      <c r="M3" s="66"/>
      <c r="N3" s="66"/>
    </row>
    <row r="4" spans="1:14" ht="29.25" thickBot="1" x14ac:dyDescent="0.3">
      <c r="A4" s="66"/>
      <c r="B4" s="60"/>
      <c r="C4" s="216" t="s">
        <v>11</v>
      </c>
      <c r="D4" s="217"/>
      <c r="E4" s="217"/>
      <c r="F4" s="217"/>
      <c r="G4" s="217"/>
      <c r="H4" s="218"/>
      <c r="I4" s="61"/>
      <c r="J4" s="66"/>
      <c r="K4" s="66"/>
      <c r="L4" s="66"/>
      <c r="M4" s="66"/>
      <c r="N4" s="66"/>
    </row>
    <row r="5" spans="1:14" ht="85.9" customHeight="1" thickBot="1" x14ac:dyDescent="0.3">
      <c r="A5" s="66"/>
      <c r="B5" s="60"/>
      <c r="C5" s="225" t="s">
        <v>17</v>
      </c>
      <c r="D5" s="226"/>
      <c r="E5" s="226"/>
      <c r="F5" s="226"/>
      <c r="G5" s="226"/>
      <c r="H5" s="227"/>
      <c r="I5" s="61"/>
      <c r="J5" s="66"/>
      <c r="K5" s="66"/>
      <c r="L5" s="66"/>
      <c r="M5" s="66"/>
      <c r="N5" s="66"/>
    </row>
    <row r="6" spans="1:14" ht="12.75" customHeight="1" thickBot="1" x14ac:dyDescent="0.3">
      <c r="A6" s="66"/>
      <c r="B6" s="60"/>
      <c r="C6" s="54"/>
      <c r="D6" s="55"/>
      <c r="E6" s="54"/>
      <c r="F6" s="54"/>
      <c r="G6" s="54"/>
      <c r="H6" s="54"/>
      <c r="I6" s="61"/>
      <c r="J6" s="66"/>
      <c r="K6" s="66"/>
      <c r="L6" s="66"/>
      <c r="M6" s="66"/>
      <c r="N6" s="66"/>
    </row>
    <row r="7" spans="1:14" ht="16.5" thickBot="1" x14ac:dyDescent="0.3">
      <c r="A7" s="66"/>
      <c r="B7" s="60"/>
      <c r="C7" s="163" t="s">
        <v>18</v>
      </c>
      <c r="D7" s="164" t="s">
        <v>8</v>
      </c>
      <c r="E7" s="165" t="s">
        <v>19</v>
      </c>
      <c r="F7" s="165" t="s">
        <v>20</v>
      </c>
      <c r="G7" s="166" t="s">
        <v>21</v>
      </c>
      <c r="H7" s="167" t="s">
        <v>22</v>
      </c>
      <c r="I7" s="61"/>
      <c r="J7" s="66"/>
      <c r="K7" s="66"/>
      <c r="L7" s="66"/>
      <c r="M7" s="66"/>
      <c r="N7" s="66"/>
    </row>
    <row r="8" spans="1:14" ht="19.5" thickBot="1" x14ac:dyDescent="0.3">
      <c r="A8" s="66"/>
      <c r="B8" s="60"/>
      <c r="C8" s="231" t="s">
        <v>23</v>
      </c>
      <c r="D8" s="232"/>
      <c r="E8" s="232"/>
      <c r="F8" s="232"/>
      <c r="G8" s="232"/>
      <c r="H8" s="233"/>
      <c r="I8" s="61"/>
      <c r="J8" s="66"/>
      <c r="K8" s="66"/>
      <c r="L8" s="66"/>
      <c r="M8" s="66"/>
      <c r="N8" s="66"/>
    </row>
    <row r="9" spans="1:14" ht="16.5" thickBot="1" x14ac:dyDescent="0.3">
      <c r="A9" s="66"/>
      <c r="B9" s="60"/>
      <c r="C9" s="228" t="s">
        <v>24</v>
      </c>
      <c r="D9" s="229"/>
      <c r="E9" s="229"/>
      <c r="F9" s="229"/>
      <c r="G9" s="229"/>
      <c r="H9" s="230"/>
      <c r="I9" s="61"/>
      <c r="J9" s="66"/>
      <c r="K9" s="66"/>
      <c r="L9" s="66"/>
      <c r="M9" s="66"/>
      <c r="N9" s="66"/>
    </row>
    <row r="10" spans="1:14" x14ac:dyDescent="0.25">
      <c r="A10" s="66"/>
      <c r="B10" s="60"/>
      <c r="C10" s="98" t="s">
        <v>25</v>
      </c>
      <c r="D10" s="147" t="s">
        <v>13</v>
      </c>
      <c r="E10" s="147" t="s">
        <v>26</v>
      </c>
      <c r="F10" s="172" t="s">
        <v>27</v>
      </c>
      <c r="G10" s="99"/>
      <c r="H10" s="158" t="s">
        <v>28</v>
      </c>
      <c r="I10" s="61"/>
      <c r="J10" s="66"/>
      <c r="K10" s="66"/>
      <c r="L10" s="66"/>
      <c r="M10" s="66"/>
      <c r="N10" s="66"/>
    </row>
    <row r="11" spans="1:14" x14ac:dyDescent="0.25">
      <c r="A11" s="66"/>
      <c r="B11" s="60"/>
      <c r="C11" s="53" t="s">
        <v>29</v>
      </c>
      <c r="D11" s="144" t="s">
        <v>13</v>
      </c>
      <c r="E11" s="162" t="s">
        <v>30</v>
      </c>
      <c r="F11" s="173"/>
      <c r="G11" s="31" t="s">
        <v>31</v>
      </c>
      <c r="H11" s="158"/>
      <c r="I11" s="61"/>
      <c r="J11" s="66"/>
      <c r="K11" s="66"/>
      <c r="L11" s="66"/>
      <c r="M11" s="66"/>
      <c r="N11" s="66"/>
    </row>
    <row r="12" spans="1:14" x14ac:dyDescent="0.25">
      <c r="A12" s="66"/>
      <c r="B12" s="60"/>
      <c r="C12" s="53" t="s">
        <v>32</v>
      </c>
      <c r="D12" s="144" t="s">
        <v>13</v>
      </c>
      <c r="E12" s="144" t="s">
        <v>26</v>
      </c>
      <c r="F12" s="173"/>
      <c r="G12" s="31" t="s">
        <v>33</v>
      </c>
      <c r="H12" s="158"/>
      <c r="I12" s="61"/>
      <c r="J12" s="66"/>
      <c r="K12" s="66"/>
      <c r="L12" s="66"/>
      <c r="M12" s="66"/>
      <c r="N12" s="66"/>
    </row>
    <row r="13" spans="1:14" ht="16.5" thickBot="1" x14ac:dyDescent="0.3">
      <c r="A13" s="66"/>
      <c r="B13" s="60"/>
      <c r="C13" s="53" t="s">
        <v>34</v>
      </c>
      <c r="D13" s="144" t="s">
        <v>13</v>
      </c>
      <c r="E13" s="162" t="s">
        <v>30</v>
      </c>
      <c r="F13" s="172" t="s">
        <v>27</v>
      </c>
      <c r="G13" s="31"/>
      <c r="H13" s="158" t="s">
        <v>28</v>
      </c>
      <c r="I13" s="61"/>
      <c r="J13" s="66"/>
      <c r="K13" s="66"/>
      <c r="L13" s="66"/>
      <c r="M13" s="66"/>
      <c r="N13" s="66"/>
    </row>
    <row r="14" spans="1:14" ht="19.5" thickBot="1" x14ac:dyDescent="0.3">
      <c r="A14" s="66"/>
      <c r="B14" s="60"/>
      <c r="C14" s="231" t="s">
        <v>35</v>
      </c>
      <c r="D14" s="232"/>
      <c r="E14" s="232"/>
      <c r="F14" s="232"/>
      <c r="G14" s="232"/>
      <c r="H14" s="233"/>
      <c r="I14" s="61"/>
      <c r="J14" s="66"/>
      <c r="K14" s="66"/>
      <c r="L14" s="66"/>
      <c r="M14" s="66"/>
      <c r="N14" s="66"/>
    </row>
    <row r="15" spans="1:14" x14ac:dyDescent="0.25">
      <c r="A15" s="66"/>
      <c r="B15" s="60"/>
      <c r="C15" s="53" t="s">
        <v>36</v>
      </c>
      <c r="D15" s="144" t="s">
        <v>13</v>
      </c>
      <c r="E15" s="144" t="s">
        <v>26</v>
      </c>
      <c r="F15" s="173"/>
      <c r="G15" s="31" t="s">
        <v>33</v>
      </c>
      <c r="H15" s="158" t="s">
        <v>28</v>
      </c>
      <c r="I15" s="61"/>
      <c r="J15" s="66"/>
      <c r="K15" s="66"/>
      <c r="L15" s="66"/>
      <c r="M15" s="66"/>
      <c r="N15" s="66"/>
    </row>
    <row r="16" spans="1:14" x14ac:dyDescent="0.25">
      <c r="A16" s="66"/>
      <c r="B16" s="60"/>
      <c r="C16" s="53" t="s">
        <v>37</v>
      </c>
      <c r="D16" s="144" t="s">
        <v>13</v>
      </c>
      <c r="E16" s="144" t="s">
        <v>26</v>
      </c>
      <c r="F16" s="173"/>
      <c r="G16" s="31" t="s">
        <v>33</v>
      </c>
      <c r="H16" s="158" t="s">
        <v>28</v>
      </c>
      <c r="I16" s="61"/>
      <c r="J16" s="66"/>
      <c r="K16" s="66"/>
      <c r="L16" s="66"/>
      <c r="M16" s="66"/>
      <c r="N16" s="66"/>
    </row>
    <row r="17" spans="1:14" ht="16.5" thickBot="1" x14ac:dyDescent="0.3">
      <c r="A17" s="66"/>
      <c r="B17" s="60"/>
      <c r="C17" s="53" t="s">
        <v>38</v>
      </c>
      <c r="D17" s="144" t="s">
        <v>13</v>
      </c>
      <c r="E17" s="144" t="s">
        <v>26</v>
      </c>
      <c r="F17" s="173"/>
      <c r="G17" s="31" t="s">
        <v>33</v>
      </c>
      <c r="H17" s="158" t="s">
        <v>28</v>
      </c>
      <c r="I17" s="61"/>
      <c r="J17" s="66"/>
      <c r="K17" s="66"/>
      <c r="L17" s="66"/>
      <c r="M17" s="66"/>
      <c r="N17" s="66"/>
    </row>
    <row r="18" spans="1:14" ht="19.5" thickBot="1" x14ac:dyDescent="0.3">
      <c r="A18" s="66"/>
      <c r="B18" s="60"/>
      <c r="C18" s="234" t="s">
        <v>39</v>
      </c>
      <c r="D18" s="235"/>
      <c r="E18" s="235"/>
      <c r="F18" s="235"/>
      <c r="G18" s="235"/>
      <c r="H18" s="236"/>
      <c r="I18" s="61"/>
      <c r="J18" s="66"/>
      <c r="K18" s="66"/>
      <c r="L18" s="66"/>
      <c r="M18" s="66"/>
      <c r="N18" s="66"/>
    </row>
    <row r="19" spans="1:14" x14ac:dyDescent="0.25">
      <c r="A19" s="66"/>
      <c r="B19" s="60"/>
      <c r="C19" s="181" t="s">
        <v>40</v>
      </c>
      <c r="D19" s="145" t="s">
        <v>13</v>
      </c>
      <c r="E19" s="182" t="s">
        <v>30</v>
      </c>
      <c r="F19" s="175"/>
      <c r="G19" s="183" t="s">
        <v>41</v>
      </c>
      <c r="H19" s="177" t="s">
        <v>28</v>
      </c>
      <c r="I19" s="61"/>
      <c r="J19" s="66"/>
      <c r="K19" s="66"/>
      <c r="L19" s="66"/>
      <c r="M19" s="66"/>
      <c r="N19" s="66"/>
    </row>
    <row r="20" spans="1:14" ht="16.5" thickBot="1" x14ac:dyDescent="0.3">
      <c r="A20" s="66"/>
      <c r="B20" s="60"/>
      <c r="C20" s="184" t="s">
        <v>42</v>
      </c>
      <c r="D20" s="143" t="s">
        <v>13</v>
      </c>
      <c r="E20" s="185" t="s">
        <v>30</v>
      </c>
      <c r="F20" s="178"/>
      <c r="G20" s="186" t="s">
        <v>43</v>
      </c>
      <c r="H20" s="180" t="s">
        <v>28</v>
      </c>
      <c r="I20" s="61"/>
      <c r="J20" s="66"/>
      <c r="K20" s="66"/>
      <c r="L20" s="66"/>
      <c r="M20" s="66"/>
      <c r="N20" s="66"/>
    </row>
    <row r="21" spans="1:14" ht="19.5" thickBot="1" x14ac:dyDescent="0.3">
      <c r="A21" s="66"/>
      <c r="B21" s="60"/>
      <c r="C21" s="237" t="s">
        <v>44</v>
      </c>
      <c r="D21" s="238"/>
      <c r="E21" s="238"/>
      <c r="F21" s="238"/>
      <c r="G21" s="238"/>
      <c r="H21" s="239"/>
      <c r="I21" s="61"/>
      <c r="J21" s="66"/>
      <c r="K21" s="66"/>
      <c r="L21" s="66"/>
      <c r="M21" s="66"/>
      <c r="N21" s="66"/>
    </row>
    <row r="22" spans="1:14" x14ac:dyDescent="0.25">
      <c r="A22" s="66"/>
      <c r="B22" s="60"/>
      <c r="C22" s="53" t="s">
        <v>45</v>
      </c>
      <c r="D22" s="144" t="s">
        <v>13</v>
      </c>
      <c r="E22" s="162" t="s">
        <v>30</v>
      </c>
      <c r="F22" s="173"/>
      <c r="G22" s="31" t="s">
        <v>41</v>
      </c>
      <c r="H22" s="159"/>
      <c r="I22" s="61"/>
      <c r="J22" s="66"/>
      <c r="K22" s="66"/>
      <c r="L22" s="66"/>
      <c r="M22" s="66"/>
      <c r="N22" s="66"/>
    </row>
    <row r="23" spans="1:14" ht="16.5" thickBot="1" x14ac:dyDescent="0.3">
      <c r="A23" s="66"/>
      <c r="B23" s="60"/>
      <c r="C23" s="53" t="s">
        <v>46</v>
      </c>
      <c r="D23" s="144" t="s">
        <v>13</v>
      </c>
      <c r="E23" s="162" t="s">
        <v>30</v>
      </c>
      <c r="F23" s="173"/>
      <c r="G23" s="31" t="s">
        <v>41</v>
      </c>
      <c r="H23" s="159"/>
      <c r="I23" s="61"/>
      <c r="J23" s="66"/>
      <c r="K23" s="66"/>
      <c r="L23" s="66"/>
      <c r="M23" s="66"/>
      <c r="N23" s="66"/>
    </row>
    <row r="24" spans="1:14" ht="19.5" thickBot="1" x14ac:dyDescent="0.3">
      <c r="A24" s="66"/>
      <c r="B24" s="60"/>
      <c r="C24" s="240" t="s">
        <v>47</v>
      </c>
      <c r="D24" s="241"/>
      <c r="E24" s="241"/>
      <c r="F24" s="241"/>
      <c r="G24" s="241"/>
      <c r="H24" s="242"/>
      <c r="I24" s="61"/>
      <c r="J24" s="66"/>
      <c r="K24" s="66"/>
      <c r="L24" s="66"/>
      <c r="M24" s="66"/>
      <c r="N24" s="66"/>
    </row>
    <row r="25" spans="1:14" ht="45" x14ac:dyDescent="0.25">
      <c r="A25" s="66"/>
      <c r="B25" s="60"/>
      <c r="C25" s="174" t="s">
        <v>48</v>
      </c>
      <c r="D25" s="145" t="s">
        <v>13</v>
      </c>
      <c r="E25" s="145" t="s">
        <v>26</v>
      </c>
      <c r="F25" s="175"/>
      <c r="G25" s="176" t="s">
        <v>49</v>
      </c>
      <c r="H25" s="177" t="s">
        <v>50</v>
      </c>
      <c r="I25" s="61"/>
      <c r="J25" s="66"/>
      <c r="K25" s="66"/>
      <c r="L25" s="66"/>
      <c r="M25" s="66"/>
      <c r="N25" s="66"/>
    </row>
    <row r="26" spans="1:14" ht="45" x14ac:dyDescent="0.25">
      <c r="A26" s="66"/>
      <c r="B26" s="60"/>
      <c r="C26" s="199" t="s">
        <v>51</v>
      </c>
      <c r="D26" s="144" t="s">
        <v>13</v>
      </c>
      <c r="E26" s="144" t="s">
        <v>26</v>
      </c>
      <c r="F26" s="173"/>
      <c r="G26" s="102" t="s">
        <v>52</v>
      </c>
      <c r="H26" s="158" t="s">
        <v>50</v>
      </c>
      <c r="I26" s="61"/>
      <c r="J26" s="66"/>
      <c r="K26" s="66"/>
      <c r="L26" s="66"/>
      <c r="M26" s="66"/>
      <c r="N26" s="66"/>
    </row>
    <row r="27" spans="1:14" ht="30.75" thickBot="1" x14ac:dyDescent="0.3">
      <c r="A27" s="66"/>
      <c r="B27" s="60"/>
      <c r="C27" s="200" t="s">
        <v>53</v>
      </c>
      <c r="D27" s="143" t="s">
        <v>13</v>
      </c>
      <c r="E27" s="143" t="s">
        <v>26</v>
      </c>
      <c r="F27" s="178"/>
      <c r="G27" s="179" t="s">
        <v>54</v>
      </c>
      <c r="H27" s="180" t="s">
        <v>50</v>
      </c>
      <c r="I27" s="61"/>
      <c r="J27" s="66"/>
      <c r="K27" s="66"/>
      <c r="L27" s="66"/>
      <c r="M27" s="66"/>
      <c r="N27" s="66"/>
    </row>
    <row r="28" spans="1:14" ht="12.75" customHeight="1" x14ac:dyDescent="0.25">
      <c r="A28" s="66"/>
      <c r="B28" s="62"/>
      <c r="C28" s="63"/>
      <c r="D28" s="64"/>
      <c r="E28" s="63"/>
      <c r="F28" s="63"/>
      <c r="G28" s="63"/>
      <c r="H28" s="63"/>
      <c r="I28" s="65"/>
      <c r="J28" s="66"/>
      <c r="K28" s="66"/>
      <c r="L28" s="66"/>
      <c r="M28" s="66"/>
      <c r="N28" s="66"/>
    </row>
    <row r="29" spans="1:14" ht="12.75" customHeight="1" thickBot="1" x14ac:dyDescent="0.3">
      <c r="A29" s="66"/>
      <c r="B29" s="66"/>
      <c r="C29" s="66"/>
      <c r="D29" s="67"/>
      <c r="E29" s="66"/>
      <c r="F29" s="66"/>
      <c r="G29" s="66"/>
      <c r="H29" s="66"/>
      <c r="I29" s="66"/>
      <c r="J29" s="66"/>
      <c r="K29" s="66"/>
      <c r="L29" s="66"/>
      <c r="M29" s="66"/>
      <c r="N29" s="66"/>
    </row>
    <row r="30" spans="1:14" ht="21.75" thickBot="1" x14ac:dyDescent="0.3">
      <c r="A30" s="66"/>
      <c r="B30" s="66"/>
      <c r="C30" s="243" t="s">
        <v>55</v>
      </c>
      <c r="D30" s="244"/>
      <c r="E30" s="244"/>
      <c r="F30" s="244"/>
      <c r="G30" s="244"/>
      <c r="H30" s="244"/>
      <c r="I30" s="244"/>
      <c r="J30" s="245"/>
      <c r="K30" s="66"/>
      <c r="L30" s="66"/>
      <c r="M30" s="66"/>
      <c r="N30" s="66"/>
    </row>
    <row r="31" spans="1:14" x14ac:dyDescent="0.25">
      <c r="A31" s="66"/>
      <c r="B31" s="66"/>
      <c r="C31" s="187"/>
      <c r="D31" s="188"/>
      <c r="E31" s="189"/>
      <c r="F31" s="189"/>
      <c r="G31" s="189"/>
      <c r="H31" s="189"/>
      <c r="I31" s="189"/>
      <c r="J31" s="190"/>
      <c r="K31" s="66"/>
      <c r="L31" s="66"/>
      <c r="M31" s="66"/>
      <c r="N31" s="66"/>
    </row>
    <row r="32" spans="1:14" x14ac:dyDescent="0.25">
      <c r="A32" s="66"/>
      <c r="B32" s="66"/>
      <c r="C32" s="191"/>
      <c r="D32" s="192"/>
      <c r="E32" s="193"/>
      <c r="F32" s="193"/>
      <c r="G32" s="193"/>
      <c r="H32" s="193"/>
      <c r="I32" s="193"/>
      <c r="J32" s="194"/>
      <c r="K32" s="66"/>
      <c r="L32" s="66"/>
      <c r="M32" s="66"/>
      <c r="N32" s="66"/>
    </row>
    <row r="33" spans="1:14" x14ac:dyDescent="0.25">
      <c r="A33" s="66"/>
      <c r="B33" s="66"/>
      <c r="C33" s="191"/>
      <c r="D33" s="192"/>
      <c r="E33" s="193"/>
      <c r="F33" s="193"/>
      <c r="G33" s="193"/>
      <c r="H33" s="193"/>
      <c r="I33" s="193"/>
      <c r="J33" s="194"/>
      <c r="K33" s="66"/>
      <c r="L33" s="66"/>
      <c r="M33" s="66"/>
      <c r="N33" s="66"/>
    </row>
    <row r="34" spans="1:14" x14ac:dyDescent="0.25">
      <c r="A34" s="66"/>
      <c r="B34" s="66"/>
      <c r="C34" s="191"/>
      <c r="D34" s="192"/>
      <c r="E34" s="193"/>
      <c r="F34" s="193"/>
      <c r="G34" s="193"/>
      <c r="H34" s="193"/>
      <c r="I34" s="193"/>
      <c r="J34" s="194"/>
      <c r="K34" s="66"/>
      <c r="L34" s="66"/>
      <c r="M34" s="66"/>
      <c r="N34" s="66"/>
    </row>
    <row r="35" spans="1:14" x14ac:dyDescent="0.25">
      <c r="A35" s="66"/>
      <c r="B35" s="66"/>
      <c r="C35" s="191"/>
      <c r="D35" s="192"/>
      <c r="E35" s="193"/>
      <c r="F35" s="193"/>
      <c r="G35" s="193"/>
      <c r="H35" s="193"/>
      <c r="I35" s="193"/>
      <c r="J35" s="194"/>
      <c r="K35" s="66"/>
      <c r="L35" s="66"/>
      <c r="M35" s="66"/>
      <c r="N35" s="66"/>
    </row>
    <row r="36" spans="1:14" x14ac:dyDescent="0.25">
      <c r="A36" s="66"/>
      <c r="B36" s="66"/>
      <c r="C36" s="191"/>
      <c r="D36" s="192"/>
      <c r="E36" s="193"/>
      <c r="F36" s="193"/>
      <c r="G36" s="193"/>
      <c r="H36" s="193"/>
      <c r="I36" s="193"/>
      <c r="J36" s="194"/>
      <c r="K36" s="66"/>
      <c r="L36" s="66"/>
      <c r="M36" s="66"/>
      <c r="N36" s="66"/>
    </row>
    <row r="37" spans="1:14" x14ac:dyDescent="0.25">
      <c r="A37" s="66"/>
      <c r="B37" s="66"/>
      <c r="C37" s="191"/>
      <c r="D37" s="192"/>
      <c r="E37" s="193"/>
      <c r="F37" s="193"/>
      <c r="G37" s="193"/>
      <c r="H37" s="193"/>
      <c r="I37" s="193"/>
      <c r="J37" s="194"/>
      <c r="K37" s="66"/>
      <c r="L37" s="66"/>
      <c r="M37" s="66"/>
      <c r="N37" s="66"/>
    </row>
    <row r="38" spans="1:14" x14ac:dyDescent="0.25">
      <c r="A38" s="66"/>
      <c r="B38" s="66"/>
      <c r="C38" s="191"/>
      <c r="D38" s="192"/>
      <c r="E38" s="193"/>
      <c r="F38" s="193"/>
      <c r="G38" s="193"/>
      <c r="H38" s="193"/>
      <c r="I38" s="193"/>
      <c r="J38" s="194"/>
      <c r="K38" s="66"/>
      <c r="L38" s="66"/>
      <c r="M38" s="66"/>
      <c r="N38" s="66"/>
    </row>
    <row r="39" spans="1:14" x14ac:dyDescent="0.25">
      <c r="A39" s="66"/>
      <c r="B39" s="66"/>
      <c r="C39" s="191"/>
      <c r="D39" s="192"/>
      <c r="E39" s="193"/>
      <c r="F39" s="193"/>
      <c r="G39" s="193"/>
      <c r="H39" s="193"/>
      <c r="I39" s="193"/>
      <c r="J39" s="194"/>
      <c r="K39" s="66"/>
      <c r="L39" s="66"/>
      <c r="M39" s="66"/>
      <c r="N39" s="66"/>
    </row>
    <row r="40" spans="1:14" x14ac:dyDescent="0.25">
      <c r="A40" s="66"/>
      <c r="B40" s="66"/>
      <c r="C40" s="191"/>
      <c r="D40" s="192"/>
      <c r="E40" s="193"/>
      <c r="F40" s="193"/>
      <c r="G40" s="193"/>
      <c r="H40" s="193"/>
      <c r="I40" s="193"/>
      <c r="J40" s="194"/>
      <c r="K40" s="66"/>
      <c r="L40" s="66"/>
      <c r="M40" s="66"/>
      <c r="N40" s="66"/>
    </row>
    <row r="41" spans="1:14" x14ac:dyDescent="0.25">
      <c r="A41" s="66"/>
      <c r="B41" s="66"/>
      <c r="C41" s="191"/>
      <c r="D41" s="192"/>
      <c r="E41" s="193"/>
      <c r="F41" s="193"/>
      <c r="G41" s="193"/>
      <c r="H41" s="193"/>
      <c r="I41" s="193"/>
      <c r="J41" s="194"/>
      <c r="K41" s="66"/>
      <c r="L41" s="66"/>
      <c r="M41" s="66"/>
      <c r="N41" s="66"/>
    </row>
    <row r="42" spans="1:14" x14ac:dyDescent="0.25">
      <c r="A42" s="66"/>
      <c r="B42" s="66"/>
      <c r="C42" s="191"/>
      <c r="D42" s="192"/>
      <c r="E42" s="193"/>
      <c r="F42" s="193"/>
      <c r="G42" s="193"/>
      <c r="H42" s="193"/>
      <c r="I42" s="193"/>
      <c r="J42" s="194"/>
      <c r="K42" s="66"/>
      <c r="L42" s="66"/>
      <c r="M42" s="66"/>
      <c r="N42" s="66"/>
    </row>
    <row r="43" spans="1:14" x14ac:dyDescent="0.25">
      <c r="A43" s="66"/>
      <c r="B43" s="66"/>
      <c r="C43" s="191"/>
      <c r="D43" s="192"/>
      <c r="E43" s="193"/>
      <c r="F43" s="193"/>
      <c r="G43" s="193"/>
      <c r="H43" s="193"/>
      <c r="I43" s="193"/>
      <c r="J43" s="194"/>
      <c r="K43" s="66"/>
      <c r="L43" s="66"/>
      <c r="M43" s="66"/>
      <c r="N43" s="66"/>
    </row>
    <row r="44" spans="1:14" x14ac:dyDescent="0.25">
      <c r="A44" s="66"/>
      <c r="B44" s="66"/>
      <c r="C44" s="191"/>
      <c r="D44" s="192"/>
      <c r="E44" s="193"/>
      <c r="F44" s="193"/>
      <c r="G44" s="193"/>
      <c r="H44" s="193"/>
      <c r="I44" s="193"/>
      <c r="J44" s="194"/>
      <c r="K44" s="66"/>
      <c r="L44" s="66"/>
      <c r="M44" s="66"/>
      <c r="N44" s="66"/>
    </row>
    <row r="45" spans="1:14" x14ac:dyDescent="0.25">
      <c r="A45" s="66"/>
      <c r="B45" s="66"/>
      <c r="C45" s="191"/>
      <c r="D45" s="192"/>
      <c r="E45" s="193"/>
      <c r="F45" s="193"/>
      <c r="G45" s="193"/>
      <c r="H45" s="193"/>
      <c r="I45" s="193"/>
      <c r="J45" s="194"/>
      <c r="K45" s="66"/>
      <c r="L45" s="66"/>
      <c r="M45" s="66"/>
      <c r="N45" s="66"/>
    </row>
    <row r="46" spans="1:14" x14ac:dyDescent="0.25">
      <c r="A46" s="66"/>
      <c r="B46" s="66"/>
      <c r="C46" s="191"/>
      <c r="D46" s="192"/>
      <c r="E46" s="193"/>
      <c r="F46" s="193"/>
      <c r="G46" s="193"/>
      <c r="H46" s="193"/>
      <c r="I46" s="193"/>
      <c r="J46" s="194"/>
      <c r="K46" s="66"/>
      <c r="L46" s="66"/>
      <c r="M46" s="66"/>
      <c r="N46" s="66"/>
    </row>
    <row r="47" spans="1:14" x14ac:dyDescent="0.25">
      <c r="A47" s="66"/>
      <c r="B47" s="66"/>
      <c r="C47" s="191"/>
      <c r="D47" s="192"/>
      <c r="E47" s="193"/>
      <c r="F47" s="193"/>
      <c r="G47" s="193"/>
      <c r="H47" s="193"/>
      <c r="I47" s="193"/>
      <c r="J47" s="194"/>
      <c r="K47" s="66"/>
      <c r="L47" s="66"/>
      <c r="M47" s="66"/>
      <c r="N47" s="66"/>
    </row>
    <row r="48" spans="1:14" x14ac:dyDescent="0.25">
      <c r="A48" s="66"/>
      <c r="B48" s="66"/>
      <c r="C48" s="191"/>
      <c r="D48" s="192"/>
      <c r="E48" s="193"/>
      <c r="F48" s="193"/>
      <c r="G48" s="193"/>
      <c r="H48" s="193"/>
      <c r="I48" s="193"/>
      <c r="J48" s="194"/>
      <c r="K48" s="66"/>
      <c r="L48" s="66"/>
      <c r="M48" s="66"/>
      <c r="N48" s="66"/>
    </row>
    <row r="49" spans="1:14" x14ac:dyDescent="0.25">
      <c r="A49" s="66"/>
      <c r="B49" s="66"/>
      <c r="C49" s="191"/>
      <c r="D49" s="192"/>
      <c r="E49" s="193"/>
      <c r="F49" s="193"/>
      <c r="G49" s="193"/>
      <c r="H49" s="193"/>
      <c r="I49" s="193"/>
      <c r="J49" s="194"/>
      <c r="K49" s="66"/>
      <c r="L49" s="66"/>
      <c r="M49" s="66"/>
      <c r="N49" s="66"/>
    </row>
    <row r="50" spans="1:14" x14ac:dyDescent="0.25">
      <c r="A50" s="66"/>
      <c r="B50" s="66"/>
      <c r="C50" s="191"/>
      <c r="D50" s="192"/>
      <c r="E50" s="193"/>
      <c r="F50" s="193"/>
      <c r="G50" s="193"/>
      <c r="H50" s="193"/>
      <c r="I50" s="193"/>
      <c r="J50" s="194"/>
      <c r="K50" s="66"/>
      <c r="L50" s="66"/>
      <c r="M50" s="66"/>
      <c r="N50" s="66"/>
    </row>
    <row r="51" spans="1:14" x14ac:dyDescent="0.25">
      <c r="A51" s="66"/>
      <c r="B51" s="66"/>
      <c r="C51" s="191"/>
      <c r="D51" s="192"/>
      <c r="E51" s="193"/>
      <c r="F51" s="193"/>
      <c r="G51" s="193"/>
      <c r="H51" s="193"/>
      <c r="I51" s="193"/>
      <c r="J51" s="194"/>
      <c r="K51" s="66"/>
      <c r="L51" s="66"/>
      <c r="M51" s="66"/>
      <c r="N51" s="66"/>
    </row>
    <row r="52" spans="1:14" ht="16.5" thickBot="1" x14ac:dyDescent="0.3">
      <c r="A52" s="66"/>
      <c r="B52" s="66"/>
      <c r="C52" s="195"/>
      <c r="D52" s="196"/>
      <c r="E52" s="197"/>
      <c r="F52" s="197"/>
      <c r="G52" s="197"/>
      <c r="H52" s="197"/>
      <c r="I52" s="197"/>
      <c r="J52" s="198"/>
      <c r="K52" s="66"/>
      <c r="L52" s="66"/>
      <c r="M52" s="66"/>
      <c r="N52" s="66"/>
    </row>
    <row r="53" spans="1:14" x14ac:dyDescent="0.25">
      <c r="A53" s="66"/>
      <c r="B53" s="66"/>
      <c r="C53" s="66"/>
      <c r="D53" s="67"/>
      <c r="E53" s="66"/>
      <c r="F53" s="66"/>
      <c r="G53" s="66"/>
      <c r="H53" s="66"/>
      <c r="I53" s="66"/>
      <c r="J53" s="66"/>
      <c r="K53" s="66"/>
      <c r="L53" s="66"/>
      <c r="M53" s="66"/>
      <c r="N53" s="66"/>
    </row>
    <row r="54" spans="1:14" x14ac:dyDescent="0.25">
      <c r="A54" s="66"/>
      <c r="B54" s="66"/>
      <c r="C54" s="66"/>
      <c r="D54" s="67"/>
      <c r="E54" s="66"/>
      <c r="F54" s="66"/>
      <c r="G54" s="66"/>
      <c r="H54" s="66"/>
      <c r="I54" s="66"/>
      <c r="J54" s="66"/>
      <c r="K54" s="66"/>
      <c r="L54" s="66"/>
      <c r="M54" s="66"/>
      <c r="N54" s="66"/>
    </row>
    <row r="55" spans="1:14" x14ac:dyDescent="0.25">
      <c r="A55" s="66"/>
      <c r="B55" s="66"/>
      <c r="C55" s="66"/>
      <c r="D55" s="67"/>
      <c r="E55" s="66"/>
      <c r="F55" s="66"/>
      <c r="G55" s="66"/>
      <c r="H55" s="66"/>
      <c r="I55" s="66"/>
      <c r="J55" s="66"/>
      <c r="K55" s="66"/>
      <c r="L55" s="66"/>
      <c r="M55" s="66"/>
      <c r="N55" s="66"/>
    </row>
    <row r="56" spans="1:14" x14ac:dyDescent="0.25">
      <c r="A56" s="66"/>
      <c r="B56" s="66"/>
      <c r="C56" s="66"/>
      <c r="D56" s="67"/>
      <c r="E56" s="66"/>
      <c r="F56" s="66"/>
      <c r="G56" s="66"/>
      <c r="H56" s="66"/>
      <c r="I56" s="66"/>
      <c r="J56" s="66"/>
      <c r="K56" s="66"/>
      <c r="L56" s="66"/>
      <c r="M56" s="66"/>
      <c r="N56" s="66"/>
    </row>
    <row r="57" spans="1:14" x14ac:dyDescent="0.25">
      <c r="A57" s="66"/>
      <c r="B57" s="66"/>
      <c r="C57" s="66"/>
      <c r="D57" s="67"/>
      <c r="E57" s="66"/>
      <c r="F57" s="66"/>
      <c r="G57" s="66"/>
      <c r="H57" s="66"/>
      <c r="I57" s="66"/>
      <c r="J57" s="66"/>
      <c r="K57" s="66"/>
      <c r="L57" s="66"/>
      <c r="M57" s="66"/>
      <c r="N57" s="66"/>
    </row>
    <row r="58" spans="1:14" x14ac:dyDescent="0.25">
      <c r="A58" s="66"/>
      <c r="B58" s="66"/>
      <c r="C58" s="66"/>
      <c r="D58" s="67"/>
      <c r="E58" s="66"/>
      <c r="F58" s="66"/>
      <c r="G58" s="66"/>
      <c r="H58" s="66"/>
      <c r="I58" s="66"/>
      <c r="J58" s="66"/>
      <c r="K58" s="66"/>
      <c r="L58" s="66"/>
      <c r="M58" s="66"/>
      <c r="N58" s="66"/>
    </row>
    <row r="59" spans="1:14" x14ac:dyDescent="0.25">
      <c r="A59" s="66"/>
      <c r="B59" s="66"/>
      <c r="C59" s="66"/>
      <c r="D59" s="67"/>
      <c r="E59" s="66"/>
      <c r="F59" s="66"/>
      <c r="G59" s="66"/>
      <c r="H59" s="66"/>
      <c r="I59" s="66"/>
      <c r="J59" s="66"/>
      <c r="K59" s="66"/>
      <c r="L59" s="66"/>
      <c r="M59" s="66"/>
      <c r="N59" s="66"/>
    </row>
    <row r="60" spans="1:14" x14ac:dyDescent="0.25">
      <c r="A60" s="66"/>
      <c r="B60" s="66"/>
      <c r="C60" s="66"/>
      <c r="D60" s="67"/>
      <c r="E60" s="66"/>
      <c r="F60" s="66"/>
      <c r="G60" s="66"/>
      <c r="H60" s="66"/>
      <c r="I60" s="66"/>
      <c r="J60" s="66"/>
      <c r="K60" s="66"/>
      <c r="L60" s="66"/>
      <c r="M60" s="66"/>
      <c r="N60" s="66"/>
    </row>
    <row r="61" spans="1:14" x14ac:dyDescent="0.25">
      <c r="A61" s="66"/>
      <c r="B61" s="66"/>
      <c r="C61" s="66"/>
      <c r="D61" s="67"/>
      <c r="E61" s="66"/>
      <c r="F61" s="66"/>
      <c r="G61" s="66"/>
      <c r="H61" s="66"/>
      <c r="I61" s="66"/>
      <c r="J61" s="66"/>
      <c r="K61" s="66"/>
      <c r="L61" s="66"/>
      <c r="M61" s="66"/>
      <c r="N61" s="66"/>
    </row>
    <row r="62" spans="1:14" x14ac:dyDescent="0.25">
      <c r="A62" s="66"/>
      <c r="B62" s="66"/>
      <c r="C62" s="66"/>
      <c r="D62" s="67"/>
      <c r="E62" s="66"/>
      <c r="F62" s="66"/>
      <c r="G62" s="66"/>
      <c r="H62" s="66"/>
      <c r="I62" s="66"/>
      <c r="J62" s="66"/>
      <c r="K62" s="66"/>
      <c r="L62" s="66"/>
      <c r="M62" s="66"/>
      <c r="N62" s="66"/>
    </row>
    <row r="63" spans="1:14" x14ac:dyDescent="0.25">
      <c r="A63" s="66"/>
      <c r="B63" s="66"/>
      <c r="C63" s="66"/>
      <c r="D63" s="67"/>
      <c r="E63" s="66"/>
      <c r="F63" s="66"/>
      <c r="G63" s="66"/>
      <c r="H63" s="66"/>
      <c r="I63" s="66"/>
      <c r="J63" s="66"/>
      <c r="K63" s="66"/>
      <c r="L63" s="66"/>
      <c r="M63" s="66"/>
      <c r="N63" s="66"/>
    </row>
    <row r="64" spans="1:14" x14ac:dyDescent="0.25">
      <c r="A64" s="66"/>
      <c r="B64" s="66"/>
      <c r="C64" s="66"/>
      <c r="D64" s="67"/>
      <c r="E64" s="66"/>
      <c r="F64" s="66"/>
      <c r="G64" s="66"/>
      <c r="H64" s="66"/>
      <c r="I64" s="66"/>
      <c r="J64" s="66"/>
      <c r="K64" s="66"/>
      <c r="L64" s="66"/>
      <c r="M64" s="66"/>
      <c r="N64" s="66"/>
    </row>
    <row r="65" spans="1:14" x14ac:dyDescent="0.25">
      <c r="A65" s="66"/>
      <c r="B65" s="66"/>
      <c r="C65" s="66"/>
      <c r="D65" s="67"/>
      <c r="E65" s="66"/>
      <c r="F65" s="66"/>
      <c r="G65" s="66"/>
      <c r="H65" s="66"/>
      <c r="I65" s="66"/>
      <c r="J65" s="66"/>
      <c r="K65" s="66"/>
      <c r="L65" s="66"/>
      <c r="M65" s="66"/>
      <c r="N65" s="66"/>
    </row>
    <row r="66" spans="1:14" x14ac:dyDescent="0.25">
      <c r="A66" s="66"/>
      <c r="B66" s="66"/>
      <c r="C66" s="66"/>
      <c r="D66" s="67"/>
      <c r="E66" s="66"/>
      <c r="F66" s="66"/>
      <c r="G66" s="66"/>
      <c r="H66" s="66"/>
      <c r="I66" s="66"/>
      <c r="J66" s="66"/>
      <c r="K66" s="66"/>
      <c r="L66" s="66"/>
      <c r="M66" s="66"/>
      <c r="N66" s="66"/>
    </row>
    <row r="67" spans="1:14" x14ac:dyDescent="0.25">
      <c r="A67" s="66"/>
      <c r="B67" s="66"/>
      <c r="C67" s="66"/>
      <c r="D67" s="67"/>
      <c r="E67" s="66"/>
      <c r="F67" s="66"/>
      <c r="G67" s="66"/>
      <c r="H67" s="66"/>
      <c r="I67" s="66"/>
      <c r="J67" s="66"/>
      <c r="K67" s="66"/>
      <c r="L67" s="66"/>
      <c r="M67" s="66"/>
      <c r="N67" s="66"/>
    </row>
    <row r="68" spans="1:14" x14ac:dyDescent="0.25">
      <c r="A68" s="66"/>
      <c r="B68" s="66"/>
      <c r="C68" s="66"/>
      <c r="D68" s="67"/>
      <c r="E68" s="66"/>
      <c r="F68" s="66"/>
      <c r="G68" s="66"/>
      <c r="H68" s="66"/>
      <c r="I68" s="66"/>
      <c r="J68" s="66"/>
      <c r="K68" s="66"/>
      <c r="L68" s="66"/>
      <c r="M68" s="66"/>
      <c r="N68" s="66"/>
    </row>
    <row r="69" spans="1:14" x14ac:dyDescent="0.25">
      <c r="A69" s="66"/>
      <c r="B69" s="66"/>
      <c r="C69" s="66"/>
      <c r="D69" s="67"/>
      <c r="E69" s="66"/>
      <c r="F69" s="66"/>
      <c r="G69" s="66"/>
      <c r="H69" s="66"/>
      <c r="I69" s="66"/>
      <c r="J69" s="66"/>
      <c r="K69" s="66"/>
      <c r="L69" s="66"/>
      <c r="M69" s="66"/>
      <c r="N69" s="66"/>
    </row>
    <row r="70" spans="1:14" x14ac:dyDescent="0.25">
      <c r="A70" s="66"/>
      <c r="B70" s="66"/>
      <c r="C70" s="66"/>
      <c r="D70" s="67"/>
      <c r="E70" s="66"/>
      <c r="F70" s="66"/>
      <c r="G70" s="66"/>
      <c r="H70" s="66"/>
      <c r="I70" s="66"/>
      <c r="J70" s="66"/>
      <c r="K70" s="66"/>
      <c r="L70" s="66"/>
      <c r="M70" s="66"/>
      <c r="N70" s="66"/>
    </row>
    <row r="71" spans="1:14" x14ac:dyDescent="0.25">
      <c r="A71" s="66"/>
      <c r="B71" s="66"/>
      <c r="C71" s="66"/>
      <c r="D71" s="67"/>
      <c r="E71" s="66"/>
      <c r="F71" s="66"/>
      <c r="G71" s="66"/>
      <c r="H71" s="66"/>
      <c r="I71" s="66"/>
      <c r="J71" s="66"/>
      <c r="K71" s="66"/>
      <c r="L71" s="66"/>
      <c r="M71" s="66"/>
      <c r="N71" s="66"/>
    </row>
    <row r="72" spans="1:14" x14ac:dyDescent="0.25">
      <c r="A72" s="66"/>
      <c r="B72" s="66"/>
      <c r="C72" s="66"/>
      <c r="D72" s="67"/>
      <c r="E72" s="66"/>
      <c r="F72" s="66"/>
      <c r="G72" s="66"/>
      <c r="H72" s="66"/>
      <c r="I72" s="66"/>
      <c r="J72" s="66"/>
      <c r="K72" s="66"/>
      <c r="L72" s="66"/>
      <c r="M72" s="66"/>
      <c r="N72" s="66"/>
    </row>
    <row r="73" spans="1:14" x14ac:dyDescent="0.25">
      <c r="A73" s="66"/>
      <c r="B73" s="66"/>
      <c r="C73" s="66"/>
      <c r="D73" s="67"/>
      <c r="E73" s="66"/>
      <c r="F73" s="66"/>
      <c r="G73" s="66"/>
      <c r="H73" s="66"/>
      <c r="I73" s="66"/>
      <c r="J73" s="66"/>
      <c r="K73" s="66"/>
      <c r="L73" s="66"/>
      <c r="M73" s="66"/>
      <c r="N73" s="66"/>
    </row>
    <row r="74" spans="1:14" x14ac:dyDescent="0.25">
      <c r="A74" s="66"/>
      <c r="B74" s="66"/>
      <c r="C74" s="66"/>
      <c r="D74" s="67"/>
      <c r="E74" s="66"/>
      <c r="F74" s="66"/>
      <c r="G74" s="66"/>
      <c r="H74" s="66"/>
      <c r="I74" s="66"/>
      <c r="J74" s="66"/>
      <c r="K74" s="66"/>
      <c r="L74" s="66"/>
      <c r="M74" s="66"/>
      <c r="N74" s="66"/>
    </row>
    <row r="75" spans="1:14" x14ac:dyDescent="0.25">
      <c r="A75" s="66"/>
      <c r="B75" s="66"/>
      <c r="C75" s="66"/>
      <c r="D75" s="67"/>
      <c r="E75" s="66"/>
      <c r="F75" s="66"/>
      <c r="G75" s="66"/>
      <c r="H75" s="66"/>
      <c r="I75" s="66"/>
      <c r="J75" s="66"/>
      <c r="K75" s="66"/>
      <c r="L75" s="66"/>
      <c r="M75" s="66"/>
      <c r="N75" s="66"/>
    </row>
    <row r="76" spans="1:14" x14ac:dyDescent="0.25">
      <c r="A76" s="66"/>
      <c r="B76" s="66"/>
      <c r="C76" s="66"/>
      <c r="D76" s="67"/>
      <c r="E76" s="66"/>
      <c r="F76" s="66"/>
      <c r="G76" s="66"/>
      <c r="H76" s="66"/>
      <c r="I76" s="66"/>
      <c r="J76" s="66"/>
      <c r="K76" s="66"/>
      <c r="L76" s="66"/>
      <c r="M76" s="66"/>
      <c r="N76" s="66"/>
    </row>
    <row r="77" spans="1:14" x14ac:dyDescent="0.25">
      <c r="A77" s="66"/>
      <c r="B77" s="66"/>
      <c r="C77" s="66"/>
      <c r="D77" s="67"/>
      <c r="E77" s="66"/>
      <c r="F77" s="66"/>
      <c r="G77" s="66"/>
      <c r="H77" s="66"/>
      <c r="I77" s="66"/>
      <c r="J77" s="66"/>
      <c r="K77" s="66"/>
      <c r="L77" s="66"/>
      <c r="M77" s="66"/>
      <c r="N77" s="66"/>
    </row>
    <row r="78" spans="1:14" x14ac:dyDescent="0.25">
      <c r="A78" s="66"/>
      <c r="B78" s="66"/>
      <c r="C78" s="66"/>
      <c r="D78" s="67"/>
      <c r="E78" s="66"/>
      <c r="F78" s="66"/>
      <c r="G78" s="66"/>
      <c r="H78" s="66"/>
      <c r="I78" s="66"/>
      <c r="J78" s="66"/>
      <c r="K78" s="66"/>
      <c r="L78" s="66"/>
      <c r="M78" s="66"/>
      <c r="N78" s="66"/>
    </row>
    <row r="79" spans="1:14" x14ac:dyDescent="0.25">
      <c r="A79" s="66"/>
      <c r="B79" s="66"/>
      <c r="C79" s="66"/>
      <c r="D79" s="67"/>
      <c r="E79" s="66"/>
      <c r="F79" s="66"/>
      <c r="G79" s="66"/>
      <c r="H79" s="66"/>
      <c r="I79" s="66"/>
      <c r="J79" s="66"/>
      <c r="K79" s="66"/>
      <c r="L79" s="66"/>
      <c r="M79" s="66"/>
      <c r="N79" s="66"/>
    </row>
    <row r="80" spans="1:14" x14ac:dyDescent="0.25">
      <c r="A80" s="66"/>
      <c r="B80" s="66"/>
      <c r="C80" s="66"/>
      <c r="D80" s="67"/>
      <c r="E80" s="66"/>
      <c r="F80" s="66"/>
      <c r="G80" s="66"/>
      <c r="H80" s="66"/>
      <c r="I80" s="66"/>
      <c r="J80" s="66"/>
      <c r="K80" s="66"/>
      <c r="L80" s="66"/>
      <c r="M80" s="66"/>
      <c r="N80" s="66"/>
    </row>
    <row r="81" spans="1:14" x14ac:dyDescent="0.25">
      <c r="A81" s="66"/>
      <c r="B81" s="66"/>
      <c r="C81" s="66"/>
      <c r="D81" s="67"/>
      <c r="E81" s="66"/>
      <c r="F81" s="66"/>
      <c r="G81" s="66"/>
      <c r="H81" s="66"/>
      <c r="I81" s="66"/>
      <c r="J81" s="66"/>
      <c r="K81" s="66"/>
      <c r="L81" s="66"/>
      <c r="M81" s="66"/>
      <c r="N81" s="66"/>
    </row>
    <row r="82" spans="1:14" x14ac:dyDescent="0.25">
      <c r="A82" s="66"/>
      <c r="B82" s="66"/>
      <c r="C82" s="66"/>
      <c r="D82" s="67"/>
      <c r="E82" s="66"/>
      <c r="F82" s="66"/>
      <c r="G82" s="66"/>
      <c r="H82" s="66"/>
      <c r="I82" s="66"/>
      <c r="J82" s="66"/>
      <c r="K82" s="66"/>
      <c r="L82" s="66"/>
      <c r="M82" s="66"/>
      <c r="N82" s="66"/>
    </row>
    <row r="83" spans="1:14" x14ac:dyDescent="0.25">
      <c r="A83" s="66"/>
      <c r="B83" s="66"/>
      <c r="C83" s="66"/>
      <c r="D83" s="67"/>
      <c r="E83" s="66"/>
      <c r="F83" s="66"/>
      <c r="G83" s="66"/>
      <c r="H83" s="66"/>
      <c r="I83" s="66"/>
      <c r="J83" s="66"/>
      <c r="K83" s="66"/>
      <c r="L83" s="66"/>
      <c r="M83" s="66"/>
      <c r="N83" s="66"/>
    </row>
    <row r="84" spans="1:14" x14ac:dyDescent="0.25">
      <c r="A84" s="66"/>
      <c r="B84" s="66"/>
      <c r="C84" s="66"/>
      <c r="D84" s="67"/>
      <c r="E84" s="66"/>
      <c r="F84" s="66"/>
      <c r="G84" s="66"/>
      <c r="H84" s="66"/>
      <c r="I84" s="66"/>
      <c r="J84" s="66"/>
      <c r="K84" s="66"/>
      <c r="L84" s="66"/>
      <c r="M84" s="66"/>
      <c r="N84" s="66"/>
    </row>
    <row r="85" spans="1:14" x14ac:dyDescent="0.25">
      <c r="A85" s="66"/>
      <c r="B85" s="66"/>
      <c r="C85" s="66"/>
      <c r="D85" s="67"/>
      <c r="E85" s="66"/>
      <c r="F85" s="66"/>
      <c r="G85" s="66"/>
      <c r="H85" s="66"/>
      <c r="I85" s="66"/>
      <c r="J85" s="66"/>
      <c r="K85" s="66"/>
      <c r="L85" s="66"/>
      <c r="M85" s="66"/>
      <c r="N85" s="66"/>
    </row>
    <row r="86" spans="1:14" x14ac:dyDescent="0.25">
      <c r="A86" s="66"/>
      <c r="B86" s="66"/>
      <c r="C86" s="66"/>
      <c r="D86" s="67"/>
      <c r="E86" s="66"/>
      <c r="F86" s="66"/>
      <c r="G86" s="66"/>
      <c r="H86" s="66"/>
      <c r="I86" s="66"/>
      <c r="J86" s="66"/>
      <c r="K86" s="66"/>
      <c r="L86" s="66"/>
      <c r="M86" s="66"/>
      <c r="N86" s="66"/>
    </row>
    <row r="87" spans="1:14" x14ac:dyDescent="0.25">
      <c r="A87" s="66"/>
      <c r="B87" s="66"/>
      <c r="C87" s="66"/>
      <c r="D87" s="67"/>
      <c r="E87" s="66"/>
      <c r="F87" s="66"/>
      <c r="G87" s="66"/>
      <c r="H87" s="66"/>
      <c r="I87" s="66"/>
      <c r="J87" s="66"/>
      <c r="K87" s="66"/>
      <c r="L87" s="66"/>
      <c r="M87" s="66"/>
      <c r="N87" s="66"/>
    </row>
    <row r="88" spans="1:14" x14ac:dyDescent="0.25">
      <c r="A88" s="66"/>
      <c r="B88" s="66"/>
      <c r="C88" s="66"/>
      <c r="D88" s="67"/>
      <c r="E88" s="66"/>
      <c r="F88" s="66"/>
      <c r="G88" s="66"/>
      <c r="H88" s="66"/>
      <c r="I88" s="66"/>
      <c r="J88" s="66"/>
      <c r="K88" s="66"/>
      <c r="L88" s="66"/>
      <c r="M88" s="66"/>
      <c r="N88" s="66"/>
    </row>
    <row r="89" spans="1:14" x14ac:dyDescent="0.25">
      <c r="A89" s="66"/>
      <c r="B89" s="66"/>
      <c r="C89" s="66"/>
      <c r="D89" s="67"/>
      <c r="E89" s="66"/>
      <c r="F89" s="66"/>
      <c r="G89" s="66"/>
      <c r="H89" s="66"/>
      <c r="I89" s="66"/>
      <c r="J89" s="66"/>
      <c r="K89" s="66"/>
      <c r="L89" s="66"/>
      <c r="M89" s="66"/>
      <c r="N89" s="66"/>
    </row>
    <row r="90" spans="1:14" x14ac:dyDescent="0.25">
      <c r="A90" s="66"/>
      <c r="B90" s="66"/>
      <c r="C90" s="66"/>
      <c r="D90" s="67"/>
      <c r="E90" s="66"/>
      <c r="F90" s="66"/>
      <c r="G90" s="66"/>
      <c r="H90" s="66"/>
      <c r="I90" s="66"/>
      <c r="J90" s="66"/>
      <c r="K90" s="66"/>
      <c r="L90" s="66"/>
      <c r="M90" s="66"/>
      <c r="N90" s="66"/>
    </row>
    <row r="91" spans="1:14" x14ac:dyDescent="0.25">
      <c r="A91" s="66"/>
      <c r="B91" s="66"/>
      <c r="C91" s="66"/>
      <c r="D91" s="67"/>
      <c r="E91" s="66"/>
      <c r="F91" s="66"/>
      <c r="G91" s="66"/>
      <c r="H91" s="66"/>
      <c r="I91" s="66"/>
      <c r="J91" s="66"/>
      <c r="K91" s="66"/>
      <c r="L91" s="66"/>
      <c r="M91" s="66"/>
      <c r="N91" s="66"/>
    </row>
    <row r="92" spans="1:14" x14ac:dyDescent="0.25">
      <c r="A92" s="66"/>
      <c r="B92" s="66"/>
      <c r="C92" s="66"/>
      <c r="D92" s="67"/>
      <c r="E92" s="66"/>
      <c r="F92" s="66"/>
      <c r="G92" s="66"/>
      <c r="H92" s="66"/>
      <c r="I92" s="66"/>
      <c r="J92" s="66"/>
      <c r="K92" s="66"/>
      <c r="L92" s="66"/>
      <c r="M92" s="66"/>
      <c r="N92" s="66"/>
    </row>
    <row r="93" spans="1:14" x14ac:dyDescent="0.25">
      <c r="A93" s="66"/>
      <c r="B93" s="66"/>
      <c r="C93" s="66"/>
      <c r="D93" s="67"/>
      <c r="E93" s="66"/>
      <c r="F93" s="66"/>
      <c r="G93" s="66"/>
      <c r="H93" s="66"/>
      <c r="I93" s="66"/>
      <c r="J93" s="66"/>
      <c r="K93" s="66"/>
      <c r="L93" s="66"/>
      <c r="M93" s="66"/>
      <c r="N93" s="66"/>
    </row>
    <row r="94" spans="1:14" x14ac:dyDescent="0.25">
      <c r="A94" s="66"/>
      <c r="B94" s="66"/>
      <c r="C94" s="66"/>
      <c r="D94" s="67"/>
      <c r="E94" s="66"/>
      <c r="F94" s="66"/>
      <c r="G94" s="66"/>
      <c r="H94" s="66"/>
      <c r="I94" s="66"/>
      <c r="J94" s="66"/>
      <c r="K94" s="66"/>
      <c r="L94" s="66"/>
      <c r="M94" s="66"/>
      <c r="N94" s="66"/>
    </row>
    <row r="95" spans="1:14" x14ac:dyDescent="0.25">
      <c r="A95" s="66"/>
      <c r="B95" s="66"/>
      <c r="C95" s="66"/>
      <c r="D95" s="67"/>
      <c r="E95" s="66"/>
      <c r="F95" s="66"/>
      <c r="G95" s="66"/>
      <c r="H95" s="66"/>
      <c r="I95" s="66"/>
      <c r="J95" s="66"/>
      <c r="K95" s="66"/>
      <c r="L95" s="66"/>
      <c r="M95" s="66"/>
      <c r="N95" s="66"/>
    </row>
    <row r="96" spans="1:14" x14ac:dyDescent="0.25">
      <c r="A96" s="66"/>
      <c r="B96" s="66"/>
      <c r="C96" s="66"/>
      <c r="D96" s="67"/>
      <c r="E96" s="66"/>
      <c r="F96" s="66"/>
      <c r="G96" s="66"/>
      <c r="H96" s="66"/>
      <c r="I96" s="66"/>
      <c r="J96" s="66"/>
      <c r="K96" s="66"/>
      <c r="L96" s="66"/>
      <c r="M96" s="66"/>
      <c r="N96" s="66"/>
    </row>
    <row r="97" spans="1:14" x14ac:dyDescent="0.25">
      <c r="A97" s="66"/>
      <c r="B97" s="66"/>
      <c r="C97" s="66"/>
      <c r="D97" s="67"/>
      <c r="E97" s="66"/>
      <c r="F97" s="66"/>
      <c r="G97" s="66"/>
      <c r="H97" s="66"/>
      <c r="I97" s="66"/>
      <c r="J97" s="66"/>
      <c r="K97" s="66"/>
      <c r="L97" s="66"/>
      <c r="M97" s="66"/>
      <c r="N97" s="66"/>
    </row>
    <row r="98" spans="1:14" x14ac:dyDescent="0.25">
      <c r="A98" s="66"/>
      <c r="B98" s="66"/>
      <c r="C98" s="66"/>
      <c r="D98" s="67"/>
      <c r="E98" s="66"/>
      <c r="F98" s="66"/>
      <c r="G98" s="66"/>
      <c r="H98" s="66"/>
      <c r="I98" s="66"/>
      <c r="J98" s="66"/>
      <c r="K98" s="66"/>
      <c r="L98" s="66"/>
      <c r="M98" s="66"/>
      <c r="N98" s="66"/>
    </row>
    <row r="99" spans="1:14" x14ac:dyDescent="0.25">
      <c r="A99" s="66"/>
      <c r="B99" s="66"/>
      <c r="C99" s="66"/>
      <c r="D99" s="67"/>
      <c r="E99" s="66"/>
      <c r="F99" s="66"/>
      <c r="G99" s="66"/>
      <c r="H99" s="66"/>
      <c r="I99" s="66"/>
      <c r="J99" s="66"/>
      <c r="K99" s="66"/>
      <c r="L99" s="66"/>
      <c r="M99" s="66"/>
      <c r="N99" s="66"/>
    </row>
    <row r="100" spans="1:14" x14ac:dyDescent="0.25">
      <c r="A100" s="66"/>
      <c r="B100" s="66"/>
      <c r="C100" s="66"/>
      <c r="D100" s="67"/>
      <c r="E100" s="66"/>
      <c r="F100" s="66"/>
      <c r="G100" s="66"/>
      <c r="H100" s="66"/>
      <c r="I100" s="66"/>
      <c r="J100" s="66"/>
      <c r="K100" s="66"/>
      <c r="L100" s="66"/>
      <c r="M100" s="66"/>
      <c r="N100" s="66"/>
    </row>
    <row r="101" spans="1:14" x14ac:dyDescent="0.25">
      <c r="A101" s="66"/>
      <c r="B101" s="66"/>
      <c r="C101" s="66"/>
      <c r="D101" s="67"/>
      <c r="E101" s="66"/>
      <c r="F101" s="66"/>
      <c r="G101" s="66"/>
      <c r="H101" s="66"/>
      <c r="I101" s="66"/>
      <c r="J101" s="66"/>
      <c r="K101" s="66"/>
      <c r="L101" s="66"/>
      <c r="M101" s="66"/>
      <c r="N101" s="66"/>
    </row>
    <row r="102" spans="1:14" x14ac:dyDescent="0.25">
      <c r="A102" s="66"/>
      <c r="B102" s="66"/>
      <c r="C102" s="66"/>
      <c r="D102" s="67"/>
      <c r="E102" s="66"/>
      <c r="F102" s="66"/>
      <c r="G102" s="66"/>
      <c r="H102" s="66"/>
      <c r="I102" s="66"/>
      <c r="J102" s="66"/>
      <c r="K102" s="66"/>
      <c r="L102" s="66"/>
      <c r="M102" s="66"/>
      <c r="N102" s="66"/>
    </row>
    <row r="103" spans="1:14" x14ac:dyDescent="0.25">
      <c r="A103" s="66"/>
      <c r="B103" s="66"/>
      <c r="C103" s="66"/>
      <c r="D103" s="67"/>
      <c r="E103" s="66"/>
      <c r="F103" s="66"/>
      <c r="G103" s="66"/>
      <c r="H103" s="66"/>
      <c r="I103" s="66"/>
      <c r="J103" s="66"/>
      <c r="K103" s="66"/>
      <c r="L103" s="66"/>
      <c r="M103" s="66"/>
      <c r="N103" s="66"/>
    </row>
    <row r="104" spans="1:14" x14ac:dyDescent="0.25">
      <c r="A104" s="66"/>
      <c r="B104" s="66"/>
      <c r="C104" s="66"/>
      <c r="D104" s="67"/>
      <c r="E104" s="66"/>
      <c r="F104" s="66"/>
      <c r="G104" s="66"/>
      <c r="H104" s="66"/>
      <c r="I104" s="66"/>
      <c r="J104" s="66"/>
      <c r="K104" s="66"/>
      <c r="L104" s="66"/>
      <c r="M104" s="66"/>
      <c r="N104" s="66"/>
    </row>
    <row r="105" spans="1:14" x14ac:dyDescent="0.25">
      <c r="A105" s="66"/>
      <c r="B105" s="66"/>
      <c r="C105" s="66"/>
      <c r="D105" s="67"/>
      <c r="E105" s="66"/>
      <c r="F105" s="66"/>
      <c r="G105" s="66"/>
      <c r="H105" s="66"/>
      <c r="I105" s="66"/>
      <c r="J105" s="66"/>
      <c r="K105" s="66"/>
      <c r="L105" s="66"/>
      <c r="M105" s="66"/>
      <c r="N105" s="66"/>
    </row>
    <row r="106" spans="1:14" x14ac:dyDescent="0.25">
      <c r="A106" s="66"/>
      <c r="B106" s="66"/>
      <c r="C106" s="66"/>
      <c r="D106" s="67"/>
      <c r="E106" s="66"/>
      <c r="F106" s="66"/>
      <c r="G106" s="66"/>
      <c r="H106" s="66"/>
      <c r="I106" s="66"/>
      <c r="J106" s="66"/>
      <c r="K106" s="66"/>
      <c r="L106" s="66"/>
      <c r="M106" s="66"/>
      <c r="N106" s="66"/>
    </row>
    <row r="107" spans="1:14" x14ac:dyDescent="0.25">
      <c r="A107" s="66"/>
      <c r="B107" s="66"/>
      <c r="C107" s="66"/>
      <c r="D107" s="67"/>
      <c r="E107" s="66"/>
      <c r="F107" s="66"/>
      <c r="G107" s="66"/>
      <c r="H107" s="66"/>
      <c r="I107" s="66"/>
      <c r="J107" s="66"/>
      <c r="K107" s="66"/>
      <c r="L107" s="66"/>
      <c r="M107" s="66"/>
      <c r="N107" s="66"/>
    </row>
    <row r="108" spans="1:14" x14ac:dyDescent="0.25">
      <c r="A108" s="66"/>
      <c r="B108" s="66"/>
      <c r="C108" s="66"/>
      <c r="D108" s="67"/>
      <c r="E108" s="66"/>
      <c r="F108" s="66"/>
      <c r="G108" s="66"/>
      <c r="H108" s="66"/>
      <c r="I108" s="66"/>
      <c r="J108" s="66"/>
      <c r="K108" s="66"/>
      <c r="L108" s="66"/>
      <c r="M108" s="66"/>
      <c r="N108" s="66"/>
    </row>
    <row r="109" spans="1:14" x14ac:dyDescent="0.25">
      <c r="A109" s="66"/>
      <c r="B109" s="66"/>
      <c r="C109" s="66"/>
      <c r="D109" s="67"/>
      <c r="E109" s="66"/>
      <c r="F109" s="66"/>
      <c r="G109" s="66"/>
      <c r="H109" s="66"/>
      <c r="I109" s="66"/>
      <c r="J109" s="66"/>
      <c r="K109" s="66"/>
      <c r="L109" s="66"/>
      <c r="M109" s="66"/>
      <c r="N109" s="66"/>
    </row>
    <row r="110" spans="1:14" x14ac:dyDescent="0.25">
      <c r="A110" s="66"/>
      <c r="B110" s="66"/>
      <c r="C110" s="66"/>
      <c r="D110" s="67"/>
      <c r="E110" s="66"/>
      <c r="F110" s="66"/>
      <c r="G110" s="66"/>
      <c r="H110" s="66"/>
      <c r="I110" s="66"/>
      <c r="J110" s="66"/>
      <c r="K110" s="66"/>
      <c r="L110" s="66"/>
      <c r="M110" s="66"/>
      <c r="N110" s="66"/>
    </row>
    <row r="111" spans="1:14" x14ac:dyDescent="0.25">
      <c r="A111" s="66"/>
      <c r="B111" s="66"/>
      <c r="C111" s="66"/>
      <c r="D111" s="67"/>
      <c r="E111" s="66"/>
      <c r="F111" s="66"/>
      <c r="G111" s="66"/>
      <c r="H111" s="66"/>
      <c r="I111" s="66"/>
      <c r="J111" s="66"/>
      <c r="K111" s="66"/>
      <c r="L111" s="66"/>
      <c r="M111" s="66"/>
      <c r="N111" s="66"/>
    </row>
    <row r="112" spans="1:14" x14ac:dyDescent="0.25">
      <c r="A112" s="66"/>
      <c r="B112" s="66"/>
      <c r="C112" s="66"/>
      <c r="D112" s="67"/>
      <c r="E112" s="66"/>
      <c r="F112" s="66"/>
      <c r="G112" s="66"/>
      <c r="H112" s="66"/>
      <c r="I112" s="66"/>
      <c r="J112" s="66"/>
      <c r="K112" s="66"/>
      <c r="L112" s="66"/>
      <c r="M112" s="66"/>
      <c r="N112" s="66"/>
    </row>
    <row r="113" spans="1:14" x14ac:dyDescent="0.25">
      <c r="A113" s="66"/>
      <c r="B113" s="66"/>
      <c r="C113" s="66"/>
      <c r="D113" s="67"/>
      <c r="E113" s="66"/>
      <c r="F113" s="66"/>
      <c r="G113" s="66"/>
      <c r="H113" s="66"/>
      <c r="I113" s="66"/>
      <c r="J113" s="66"/>
      <c r="K113" s="66"/>
      <c r="L113" s="66"/>
      <c r="M113" s="66"/>
      <c r="N113" s="66"/>
    </row>
    <row r="114" spans="1:14" x14ac:dyDescent="0.25">
      <c r="A114" s="66"/>
      <c r="B114" s="66"/>
      <c r="C114" s="66"/>
      <c r="D114" s="67"/>
      <c r="E114" s="66"/>
      <c r="F114" s="66"/>
      <c r="G114" s="66"/>
      <c r="H114" s="66"/>
      <c r="I114" s="66"/>
      <c r="J114" s="66"/>
      <c r="K114" s="66"/>
      <c r="L114" s="66"/>
      <c r="M114" s="66"/>
      <c r="N114" s="66"/>
    </row>
    <row r="115" spans="1:14" x14ac:dyDescent="0.25">
      <c r="A115" s="66"/>
      <c r="B115" s="66"/>
      <c r="C115" s="66"/>
      <c r="D115" s="67"/>
      <c r="E115" s="66"/>
      <c r="F115" s="66"/>
      <c r="G115" s="66"/>
      <c r="H115" s="66"/>
      <c r="I115" s="66"/>
      <c r="J115" s="66"/>
      <c r="K115" s="66"/>
      <c r="L115" s="66"/>
      <c r="M115" s="66"/>
      <c r="N115" s="66"/>
    </row>
    <row r="116" spans="1:14" x14ac:dyDescent="0.25">
      <c r="A116" s="66"/>
      <c r="B116" s="66"/>
      <c r="C116" s="66"/>
      <c r="D116" s="67"/>
      <c r="E116" s="66"/>
      <c r="F116" s="66"/>
      <c r="G116" s="66"/>
      <c r="H116" s="66"/>
      <c r="I116" s="66"/>
      <c r="J116" s="66"/>
      <c r="K116" s="66"/>
      <c r="L116" s="66"/>
      <c r="M116" s="66"/>
      <c r="N116" s="66"/>
    </row>
    <row r="117" spans="1:14" x14ac:dyDescent="0.25">
      <c r="A117" s="66"/>
      <c r="B117" s="66"/>
      <c r="C117" s="66"/>
      <c r="D117" s="67"/>
      <c r="E117" s="66"/>
      <c r="F117" s="66"/>
      <c r="G117" s="66"/>
      <c r="H117" s="66"/>
      <c r="I117" s="66"/>
      <c r="J117" s="66"/>
      <c r="K117" s="66"/>
      <c r="L117" s="66"/>
      <c r="M117" s="66"/>
      <c r="N117" s="66"/>
    </row>
    <row r="118" spans="1:14" x14ac:dyDescent="0.25">
      <c r="A118" s="66"/>
      <c r="B118" s="66"/>
      <c r="C118" s="66"/>
      <c r="D118" s="67"/>
      <c r="E118" s="66"/>
      <c r="F118" s="66"/>
      <c r="G118" s="66"/>
      <c r="H118" s="66"/>
      <c r="I118" s="66"/>
      <c r="J118" s="66"/>
      <c r="K118" s="66"/>
      <c r="L118" s="66"/>
      <c r="M118" s="66"/>
      <c r="N118" s="66"/>
    </row>
    <row r="119" spans="1:14" x14ac:dyDescent="0.25">
      <c r="A119" s="66"/>
      <c r="B119" s="66"/>
      <c r="C119" s="66"/>
      <c r="D119" s="67"/>
      <c r="E119" s="66"/>
      <c r="F119" s="66"/>
      <c r="G119" s="66"/>
      <c r="H119" s="66"/>
      <c r="I119" s="66"/>
      <c r="J119" s="66"/>
      <c r="K119" s="66"/>
      <c r="L119" s="66"/>
      <c r="M119" s="66"/>
      <c r="N119" s="66"/>
    </row>
    <row r="120" spans="1:14" x14ac:dyDescent="0.25">
      <c r="A120" s="66"/>
      <c r="B120" s="66"/>
      <c r="C120" s="66"/>
      <c r="D120" s="67"/>
      <c r="E120" s="66"/>
      <c r="F120" s="66"/>
      <c r="G120" s="66"/>
      <c r="H120" s="66"/>
      <c r="I120" s="66"/>
      <c r="J120" s="66"/>
      <c r="K120" s="66"/>
      <c r="L120" s="66"/>
      <c r="M120" s="66"/>
      <c r="N120" s="66"/>
    </row>
    <row r="121" spans="1:14" x14ac:dyDescent="0.25">
      <c r="A121" s="66"/>
      <c r="B121" s="66"/>
      <c r="C121" s="66"/>
      <c r="D121" s="67"/>
      <c r="E121" s="66"/>
      <c r="F121" s="66"/>
      <c r="G121" s="66"/>
      <c r="H121" s="66"/>
      <c r="I121" s="66"/>
      <c r="J121" s="66"/>
      <c r="K121" s="66"/>
      <c r="L121" s="66"/>
      <c r="M121" s="66"/>
      <c r="N121" s="66"/>
    </row>
    <row r="122" spans="1:14" x14ac:dyDescent="0.25">
      <c r="A122" s="66"/>
      <c r="B122" s="66"/>
      <c r="C122" s="66"/>
      <c r="D122" s="67"/>
      <c r="E122" s="66"/>
      <c r="F122" s="66"/>
      <c r="G122" s="66"/>
      <c r="H122" s="66"/>
      <c r="I122" s="66"/>
      <c r="J122" s="66"/>
      <c r="K122" s="66"/>
      <c r="L122" s="66"/>
      <c r="M122" s="66"/>
      <c r="N122" s="66"/>
    </row>
    <row r="123" spans="1:14" x14ac:dyDescent="0.25">
      <c r="A123" s="66"/>
      <c r="B123" s="66"/>
      <c r="C123" s="66"/>
      <c r="D123" s="67"/>
      <c r="E123" s="66"/>
      <c r="F123" s="66"/>
      <c r="G123" s="66"/>
      <c r="H123" s="66"/>
      <c r="I123" s="66"/>
      <c r="J123" s="66"/>
      <c r="K123" s="66"/>
      <c r="L123" s="66"/>
      <c r="M123" s="66"/>
      <c r="N123" s="66"/>
    </row>
    <row r="124" spans="1:14" x14ac:dyDescent="0.25">
      <c r="A124" s="66"/>
      <c r="B124" s="66"/>
      <c r="C124" s="66"/>
      <c r="D124" s="67"/>
      <c r="E124" s="66"/>
      <c r="F124" s="66"/>
      <c r="G124" s="66"/>
      <c r="H124" s="66"/>
      <c r="I124" s="66"/>
      <c r="J124" s="66"/>
      <c r="K124" s="66"/>
      <c r="L124" s="66"/>
      <c r="M124" s="66"/>
      <c r="N124" s="66"/>
    </row>
    <row r="125" spans="1:14" x14ac:dyDescent="0.25">
      <c r="A125" s="66"/>
      <c r="B125" s="66"/>
      <c r="C125" s="66"/>
      <c r="D125" s="67"/>
      <c r="E125" s="66"/>
      <c r="F125" s="66"/>
      <c r="G125" s="66"/>
      <c r="H125" s="66"/>
      <c r="I125" s="66"/>
      <c r="J125" s="66"/>
      <c r="K125" s="66"/>
      <c r="L125" s="66"/>
      <c r="M125" s="66"/>
      <c r="N125" s="66"/>
    </row>
    <row r="126" spans="1:14" x14ac:dyDescent="0.25">
      <c r="A126" s="66"/>
      <c r="B126" s="66"/>
      <c r="C126" s="66"/>
      <c r="D126" s="67"/>
      <c r="E126" s="66"/>
      <c r="F126" s="66"/>
      <c r="G126" s="66"/>
      <c r="H126" s="66"/>
      <c r="I126" s="66"/>
      <c r="J126" s="66"/>
      <c r="K126" s="66"/>
      <c r="L126" s="66"/>
      <c r="M126" s="66"/>
      <c r="N126" s="66"/>
    </row>
    <row r="127" spans="1:14" x14ac:dyDescent="0.25">
      <c r="A127" s="66"/>
      <c r="B127" s="66"/>
      <c r="C127" s="66"/>
      <c r="D127" s="67"/>
      <c r="E127" s="66"/>
      <c r="F127" s="66"/>
      <c r="G127" s="66"/>
      <c r="H127" s="66"/>
      <c r="I127" s="66"/>
      <c r="J127" s="66"/>
      <c r="K127" s="66"/>
      <c r="L127" s="66"/>
      <c r="M127" s="66"/>
      <c r="N127" s="66"/>
    </row>
    <row r="128" spans="1:14" x14ac:dyDescent="0.25">
      <c r="A128" s="66"/>
      <c r="B128" s="66"/>
      <c r="C128" s="66"/>
      <c r="D128" s="67"/>
      <c r="E128" s="66"/>
      <c r="F128" s="66"/>
      <c r="G128" s="66"/>
      <c r="H128" s="66"/>
      <c r="I128" s="66"/>
      <c r="J128" s="66"/>
      <c r="K128" s="66"/>
      <c r="L128" s="66"/>
      <c r="M128" s="66"/>
      <c r="N128" s="66"/>
    </row>
    <row r="129" spans="1:14" x14ac:dyDescent="0.25">
      <c r="A129" s="66"/>
      <c r="B129" s="66"/>
      <c r="C129" s="66"/>
      <c r="D129" s="67"/>
      <c r="E129" s="66"/>
      <c r="F129" s="66"/>
      <c r="G129" s="66"/>
      <c r="H129" s="66"/>
      <c r="I129" s="66"/>
      <c r="J129" s="66"/>
      <c r="K129" s="66"/>
      <c r="L129" s="66"/>
      <c r="M129" s="66"/>
      <c r="N129" s="66"/>
    </row>
    <row r="130" spans="1:14" x14ac:dyDescent="0.25">
      <c r="A130" s="66"/>
      <c r="B130" s="66"/>
      <c r="C130" s="66"/>
      <c r="D130" s="67"/>
      <c r="E130" s="66"/>
      <c r="F130" s="66"/>
      <c r="G130" s="66"/>
      <c r="H130" s="66"/>
      <c r="I130" s="66"/>
      <c r="J130" s="66"/>
      <c r="K130" s="66"/>
      <c r="L130" s="66"/>
      <c r="M130" s="66"/>
      <c r="N130" s="66"/>
    </row>
    <row r="131" spans="1:14" x14ac:dyDescent="0.25">
      <c r="A131" s="66"/>
      <c r="B131" s="66"/>
      <c r="C131" s="66"/>
      <c r="D131" s="67"/>
      <c r="E131" s="66"/>
      <c r="F131" s="66"/>
      <c r="G131" s="66"/>
      <c r="H131" s="66"/>
      <c r="I131" s="66"/>
      <c r="J131" s="66"/>
      <c r="K131" s="66"/>
      <c r="L131" s="66"/>
      <c r="M131" s="66"/>
      <c r="N131" s="66"/>
    </row>
    <row r="132" spans="1:14" x14ac:dyDescent="0.25">
      <c r="A132" s="66"/>
      <c r="B132" s="66"/>
      <c r="C132" s="66"/>
      <c r="D132" s="67"/>
      <c r="E132" s="66"/>
      <c r="F132" s="66"/>
      <c r="G132" s="66"/>
      <c r="H132" s="66"/>
      <c r="I132" s="66"/>
      <c r="J132" s="66"/>
      <c r="K132" s="66"/>
      <c r="L132" s="66"/>
      <c r="M132" s="66"/>
      <c r="N132" s="66"/>
    </row>
    <row r="133" spans="1:14" x14ac:dyDescent="0.25">
      <c r="A133" s="66"/>
      <c r="B133" s="66"/>
      <c r="C133" s="66"/>
      <c r="D133" s="67"/>
      <c r="E133" s="66"/>
      <c r="F133" s="66"/>
      <c r="G133" s="66"/>
      <c r="H133" s="66"/>
      <c r="I133" s="66"/>
      <c r="J133" s="66"/>
      <c r="K133" s="66"/>
      <c r="L133" s="66"/>
      <c r="M133" s="66"/>
      <c r="N133" s="66"/>
    </row>
    <row r="134" spans="1:14" x14ac:dyDescent="0.25">
      <c r="A134" s="66"/>
      <c r="B134" s="66"/>
      <c r="C134" s="66"/>
      <c r="D134" s="67"/>
      <c r="E134" s="66"/>
      <c r="F134" s="66"/>
      <c r="G134" s="66"/>
      <c r="H134" s="66"/>
      <c r="I134" s="66"/>
      <c r="J134" s="66"/>
      <c r="K134" s="66"/>
      <c r="L134" s="66"/>
      <c r="M134" s="66"/>
      <c r="N134" s="66"/>
    </row>
    <row r="135" spans="1:14" x14ac:dyDescent="0.25">
      <c r="A135" s="66"/>
      <c r="B135" s="66"/>
      <c r="C135" s="66"/>
      <c r="D135" s="67"/>
      <c r="E135" s="66"/>
      <c r="F135" s="66"/>
      <c r="G135" s="66"/>
      <c r="H135" s="66"/>
      <c r="I135" s="66"/>
      <c r="J135" s="66"/>
      <c r="K135" s="66"/>
      <c r="L135" s="66"/>
      <c r="M135" s="66"/>
      <c r="N135" s="66"/>
    </row>
    <row r="136" spans="1:14" x14ac:dyDescent="0.25">
      <c r="A136" s="66"/>
      <c r="B136" s="66"/>
      <c r="C136" s="66"/>
      <c r="D136" s="67"/>
      <c r="E136" s="66"/>
      <c r="F136" s="66"/>
      <c r="G136" s="66"/>
      <c r="H136" s="66"/>
      <c r="I136" s="66"/>
      <c r="J136" s="66"/>
      <c r="K136" s="66"/>
      <c r="L136" s="66"/>
      <c r="M136" s="66"/>
      <c r="N136" s="66"/>
    </row>
    <row r="137" spans="1:14" x14ac:dyDescent="0.25">
      <c r="A137" s="66"/>
      <c r="B137" s="66"/>
      <c r="C137" s="66"/>
      <c r="D137" s="67"/>
      <c r="E137" s="66"/>
      <c r="F137" s="66"/>
      <c r="G137" s="66"/>
      <c r="H137" s="66"/>
      <c r="I137" s="66"/>
      <c r="J137" s="66"/>
      <c r="K137" s="66"/>
      <c r="L137" s="66"/>
      <c r="M137" s="66"/>
      <c r="N137" s="66"/>
    </row>
    <row r="138" spans="1:14" x14ac:dyDescent="0.25">
      <c r="A138" s="66"/>
      <c r="B138" s="66"/>
      <c r="C138" s="66"/>
      <c r="D138" s="67"/>
      <c r="E138" s="66"/>
      <c r="F138" s="66"/>
      <c r="G138" s="66"/>
      <c r="H138" s="66"/>
      <c r="I138" s="66"/>
      <c r="J138" s="66"/>
      <c r="K138" s="66"/>
      <c r="L138" s="66"/>
      <c r="M138" s="66"/>
      <c r="N138" s="66"/>
    </row>
    <row r="139" spans="1:14" x14ac:dyDescent="0.25">
      <c r="A139" s="66"/>
      <c r="B139" s="66"/>
      <c r="C139" s="66"/>
      <c r="D139" s="67"/>
      <c r="E139" s="66"/>
      <c r="F139" s="66"/>
      <c r="G139" s="66"/>
      <c r="H139" s="66"/>
      <c r="I139" s="66"/>
      <c r="J139" s="66"/>
      <c r="K139" s="66"/>
      <c r="L139" s="66"/>
      <c r="M139" s="66"/>
      <c r="N139" s="66"/>
    </row>
    <row r="140" spans="1:14" x14ac:dyDescent="0.25">
      <c r="A140" s="66"/>
      <c r="B140" s="66"/>
      <c r="C140" s="66"/>
      <c r="D140" s="67"/>
      <c r="E140" s="66"/>
      <c r="F140" s="66"/>
      <c r="G140" s="66"/>
      <c r="H140" s="66"/>
      <c r="I140" s="66"/>
      <c r="J140" s="66"/>
      <c r="K140" s="66"/>
      <c r="L140" s="66"/>
      <c r="M140" s="66"/>
      <c r="N140" s="66"/>
    </row>
    <row r="141" spans="1:14" x14ac:dyDescent="0.25">
      <c r="A141" s="66"/>
      <c r="B141" s="66"/>
      <c r="C141" s="66"/>
      <c r="D141" s="67"/>
      <c r="E141" s="66"/>
      <c r="F141" s="66"/>
      <c r="G141" s="66"/>
      <c r="H141" s="66"/>
      <c r="I141" s="66"/>
      <c r="J141" s="66"/>
      <c r="K141" s="66"/>
      <c r="L141" s="66"/>
      <c r="M141" s="66"/>
      <c r="N141" s="66"/>
    </row>
    <row r="142" spans="1:14" x14ac:dyDescent="0.25">
      <c r="A142" s="66"/>
      <c r="B142" s="66"/>
      <c r="C142" s="66"/>
      <c r="D142" s="67"/>
      <c r="E142" s="66"/>
      <c r="F142" s="66"/>
      <c r="G142" s="66"/>
      <c r="H142" s="66"/>
      <c r="I142" s="66"/>
      <c r="J142" s="66"/>
      <c r="K142" s="66"/>
      <c r="L142" s="66"/>
      <c r="M142" s="66"/>
      <c r="N142" s="66"/>
    </row>
    <row r="143" spans="1:14" x14ac:dyDescent="0.25">
      <c r="A143" s="66"/>
      <c r="B143" s="66"/>
      <c r="C143" s="66"/>
      <c r="D143" s="67"/>
      <c r="E143" s="66"/>
      <c r="F143" s="66"/>
      <c r="G143" s="66"/>
      <c r="H143" s="66"/>
      <c r="I143" s="66"/>
      <c r="J143" s="66"/>
      <c r="K143" s="66"/>
      <c r="L143" s="66"/>
      <c r="M143" s="66"/>
      <c r="N143" s="66"/>
    </row>
    <row r="144" spans="1:14" x14ac:dyDescent="0.25">
      <c r="A144" s="66"/>
      <c r="B144" s="66"/>
      <c r="C144" s="66"/>
      <c r="D144" s="67"/>
      <c r="E144" s="66"/>
      <c r="F144" s="66"/>
      <c r="G144" s="66"/>
      <c r="H144" s="66"/>
      <c r="I144" s="66"/>
      <c r="J144" s="66"/>
      <c r="K144" s="66"/>
      <c r="L144" s="66"/>
      <c r="M144" s="66"/>
      <c r="N144" s="66"/>
    </row>
    <row r="145" spans="1:14" x14ac:dyDescent="0.25">
      <c r="A145" s="66"/>
      <c r="B145" s="66"/>
      <c r="C145" s="66"/>
      <c r="D145" s="67"/>
      <c r="E145" s="66"/>
      <c r="F145" s="66"/>
      <c r="G145" s="66"/>
      <c r="H145" s="66"/>
      <c r="I145" s="66"/>
      <c r="J145" s="66"/>
      <c r="K145" s="66"/>
      <c r="L145" s="66"/>
      <c r="M145" s="66"/>
      <c r="N145" s="66"/>
    </row>
    <row r="146" spans="1:14" x14ac:dyDescent="0.25">
      <c r="A146" s="66"/>
      <c r="B146" s="66"/>
      <c r="C146" s="66"/>
      <c r="D146" s="67"/>
      <c r="E146" s="66"/>
      <c r="F146" s="66"/>
      <c r="G146" s="66"/>
      <c r="H146" s="66"/>
      <c r="I146" s="66"/>
      <c r="J146" s="66"/>
      <c r="K146" s="66"/>
      <c r="L146" s="66"/>
      <c r="M146" s="66"/>
      <c r="N146" s="66"/>
    </row>
    <row r="147" spans="1:14" x14ac:dyDescent="0.25">
      <c r="A147" s="66"/>
      <c r="B147" s="66"/>
      <c r="C147" s="66"/>
      <c r="D147" s="67"/>
      <c r="E147" s="66"/>
      <c r="F147" s="66"/>
      <c r="G147" s="66"/>
      <c r="H147" s="66"/>
      <c r="I147" s="66"/>
      <c r="J147" s="66"/>
      <c r="K147" s="66"/>
      <c r="L147" s="66"/>
      <c r="M147" s="66"/>
      <c r="N147" s="66"/>
    </row>
    <row r="148" spans="1:14" x14ac:dyDescent="0.25">
      <c r="A148" s="66"/>
      <c r="B148" s="66"/>
      <c r="C148" s="66"/>
      <c r="D148" s="67"/>
      <c r="E148" s="66"/>
      <c r="F148" s="66"/>
      <c r="G148" s="66"/>
      <c r="H148" s="66"/>
      <c r="I148" s="66"/>
      <c r="J148" s="66"/>
      <c r="K148" s="66"/>
      <c r="L148" s="66"/>
      <c r="M148" s="66"/>
      <c r="N148" s="66"/>
    </row>
    <row r="149" spans="1:14" x14ac:dyDescent="0.25">
      <c r="A149" s="66"/>
      <c r="B149" s="66"/>
      <c r="C149" s="66"/>
      <c r="D149" s="67"/>
      <c r="E149" s="66"/>
      <c r="F149" s="66"/>
      <c r="G149" s="66"/>
      <c r="H149" s="66"/>
      <c r="I149" s="66"/>
      <c r="J149" s="66"/>
      <c r="K149" s="66"/>
      <c r="L149" s="66"/>
      <c r="M149" s="66"/>
      <c r="N149" s="66"/>
    </row>
    <row r="150" spans="1:14" x14ac:dyDescent="0.25">
      <c r="A150" s="66"/>
      <c r="B150" s="66"/>
      <c r="C150" s="66"/>
      <c r="D150" s="67"/>
      <c r="E150" s="66"/>
      <c r="F150" s="66"/>
      <c r="G150" s="66"/>
      <c r="H150" s="66"/>
      <c r="I150" s="66"/>
      <c r="J150" s="66"/>
      <c r="K150" s="66"/>
      <c r="L150" s="66"/>
      <c r="M150" s="66"/>
      <c r="N150" s="66"/>
    </row>
    <row r="151" spans="1:14" x14ac:dyDescent="0.25">
      <c r="A151" s="66"/>
      <c r="B151" s="66"/>
      <c r="C151" s="66"/>
      <c r="D151" s="67"/>
      <c r="E151" s="66"/>
      <c r="F151" s="66"/>
      <c r="G151" s="66"/>
      <c r="H151" s="66"/>
      <c r="I151" s="66"/>
      <c r="J151" s="66"/>
      <c r="K151" s="66"/>
      <c r="L151" s="66"/>
      <c r="M151" s="66"/>
      <c r="N151" s="66"/>
    </row>
    <row r="152" spans="1:14" x14ac:dyDescent="0.25">
      <c r="A152" s="66"/>
      <c r="B152" s="66"/>
      <c r="C152" s="66"/>
      <c r="D152" s="67"/>
      <c r="E152" s="66"/>
      <c r="F152" s="66"/>
      <c r="G152" s="66"/>
      <c r="H152" s="66"/>
      <c r="I152" s="66"/>
      <c r="J152" s="66"/>
      <c r="K152" s="66"/>
      <c r="L152" s="66"/>
      <c r="M152" s="66"/>
      <c r="N152" s="66"/>
    </row>
    <row r="153" spans="1:14" x14ac:dyDescent="0.25">
      <c r="A153" s="66"/>
      <c r="B153" s="66"/>
      <c r="C153" s="66"/>
      <c r="D153" s="67"/>
      <c r="E153" s="66"/>
      <c r="F153" s="66"/>
      <c r="G153" s="66"/>
      <c r="H153" s="66"/>
      <c r="I153" s="66"/>
      <c r="J153" s="66"/>
      <c r="K153" s="66"/>
      <c r="L153" s="66"/>
      <c r="M153" s="66"/>
      <c r="N153" s="66"/>
    </row>
    <row r="154" spans="1:14" x14ac:dyDescent="0.25">
      <c r="A154" s="66"/>
      <c r="B154" s="66"/>
      <c r="C154" s="66"/>
      <c r="D154" s="67"/>
      <c r="E154" s="66"/>
      <c r="F154" s="66"/>
      <c r="G154" s="66"/>
      <c r="H154" s="66"/>
      <c r="I154" s="66"/>
      <c r="J154" s="66"/>
      <c r="K154" s="66"/>
      <c r="L154" s="66"/>
      <c r="M154" s="66"/>
      <c r="N154" s="66"/>
    </row>
    <row r="155" spans="1:14" x14ac:dyDescent="0.25">
      <c r="A155" s="66"/>
      <c r="B155" s="66"/>
      <c r="C155" s="66"/>
      <c r="D155" s="67"/>
      <c r="E155" s="66"/>
      <c r="F155" s="66"/>
      <c r="G155" s="66"/>
      <c r="H155" s="66"/>
      <c r="I155" s="66"/>
      <c r="J155" s="66"/>
      <c r="K155" s="66"/>
      <c r="L155" s="66"/>
      <c r="M155" s="66"/>
      <c r="N155" s="66"/>
    </row>
    <row r="156" spans="1:14" x14ac:dyDescent="0.25">
      <c r="A156" s="66"/>
      <c r="B156" s="66"/>
      <c r="C156" s="66"/>
      <c r="D156" s="67"/>
      <c r="E156" s="66"/>
      <c r="F156" s="66"/>
      <c r="G156" s="66"/>
      <c r="H156" s="66"/>
      <c r="I156" s="66"/>
      <c r="J156" s="66"/>
      <c r="K156" s="66"/>
      <c r="L156" s="66"/>
      <c r="M156" s="66"/>
      <c r="N156" s="66"/>
    </row>
    <row r="157" spans="1:14" x14ac:dyDescent="0.25">
      <c r="A157" s="66"/>
      <c r="B157" s="66"/>
      <c r="C157" s="66"/>
      <c r="D157" s="67"/>
      <c r="E157" s="66"/>
      <c r="F157" s="66"/>
      <c r="G157" s="66"/>
      <c r="H157" s="66"/>
      <c r="I157" s="66"/>
      <c r="J157" s="66"/>
      <c r="K157" s="66"/>
      <c r="L157" s="66"/>
      <c r="M157" s="66"/>
      <c r="N157" s="66"/>
    </row>
    <row r="158" spans="1:14" x14ac:dyDescent="0.25">
      <c r="A158" s="66"/>
      <c r="B158" s="66"/>
      <c r="C158" s="66"/>
      <c r="D158" s="67"/>
      <c r="E158" s="66"/>
      <c r="F158" s="66"/>
      <c r="G158" s="66"/>
      <c r="H158" s="66"/>
      <c r="I158" s="66"/>
      <c r="J158" s="66"/>
      <c r="K158" s="66"/>
      <c r="L158" s="66"/>
      <c r="M158" s="66"/>
      <c r="N158" s="66"/>
    </row>
    <row r="159" spans="1:14" x14ac:dyDescent="0.25">
      <c r="A159" s="66"/>
      <c r="B159" s="66"/>
      <c r="C159" s="66"/>
      <c r="D159" s="67"/>
      <c r="E159" s="66"/>
      <c r="F159" s="66"/>
      <c r="G159" s="66"/>
      <c r="H159" s="66"/>
      <c r="I159" s="66"/>
      <c r="J159" s="66"/>
      <c r="K159" s="66"/>
      <c r="L159" s="66"/>
      <c r="M159" s="66"/>
      <c r="N159" s="66"/>
    </row>
    <row r="160" spans="1:14" x14ac:dyDescent="0.25">
      <c r="A160" s="66"/>
      <c r="B160" s="66"/>
      <c r="C160" s="66"/>
      <c r="D160" s="67"/>
      <c r="E160" s="66"/>
      <c r="F160" s="66"/>
      <c r="G160" s="66"/>
      <c r="H160" s="66"/>
      <c r="I160" s="66"/>
      <c r="J160" s="66"/>
      <c r="K160" s="66"/>
      <c r="L160" s="66"/>
      <c r="M160" s="66"/>
      <c r="N160" s="66"/>
    </row>
    <row r="161" spans="1:14" x14ac:dyDescent="0.25">
      <c r="A161" s="66"/>
      <c r="B161" s="66"/>
      <c r="C161" s="66"/>
      <c r="D161" s="67"/>
      <c r="E161" s="66"/>
      <c r="F161" s="66"/>
      <c r="G161" s="66"/>
      <c r="H161" s="66"/>
      <c r="I161" s="66"/>
      <c r="J161" s="66"/>
      <c r="K161" s="66"/>
      <c r="L161" s="66"/>
      <c r="M161" s="66"/>
      <c r="N161" s="66"/>
    </row>
    <row r="162" spans="1:14" x14ac:dyDescent="0.25">
      <c r="A162" s="66"/>
      <c r="B162" s="66"/>
      <c r="C162" s="66"/>
      <c r="D162" s="67"/>
      <c r="E162" s="66"/>
      <c r="F162" s="66"/>
      <c r="G162" s="66"/>
      <c r="H162" s="66"/>
      <c r="I162" s="66"/>
      <c r="J162" s="66"/>
      <c r="K162" s="66"/>
      <c r="L162" s="66"/>
      <c r="M162" s="66"/>
      <c r="N162" s="66"/>
    </row>
    <row r="163" spans="1:14" x14ac:dyDescent="0.25">
      <c r="A163" s="66"/>
      <c r="B163" s="66"/>
      <c r="C163" s="66"/>
      <c r="D163" s="67"/>
      <c r="E163" s="66"/>
      <c r="F163" s="66"/>
      <c r="G163" s="66"/>
      <c r="H163" s="66"/>
      <c r="I163" s="66"/>
      <c r="J163" s="66"/>
      <c r="K163" s="66"/>
      <c r="L163" s="66"/>
      <c r="M163" s="66"/>
      <c r="N163" s="66"/>
    </row>
    <row r="164" spans="1:14" x14ac:dyDescent="0.25">
      <c r="A164" s="66"/>
      <c r="B164" s="66"/>
      <c r="C164" s="66"/>
      <c r="D164" s="67"/>
      <c r="E164" s="66"/>
      <c r="F164" s="66"/>
      <c r="G164" s="66"/>
      <c r="H164" s="66"/>
      <c r="I164" s="66"/>
      <c r="J164" s="66"/>
      <c r="K164" s="66"/>
      <c r="L164" s="66"/>
      <c r="M164" s="66"/>
      <c r="N164" s="66"/>
    </row>
    <row r="165" spans="1:14" x14ac:dyDescent="0.25">
      <c r="A165" s="66"/>
      <c r="B165" s="66"/>
      <c r="C165" s="66"/>
      <c r="D165" s="67"/>
      <c r="E165" s="66"/>
      <c r="F165" s="66"/>
      <c r="G165" s="66"/>
      <c r="H165" s="66"/>
      <c r="I165" s="66"/>
      <c r="J165" s="66"/>
      <c r="K165" s="66"/>
      <c r="L165" s="66"/>
      <c r="M165" s="66"/>
      <c r="N165" s="66"/>
    </row>
    <row r="166" spans="1:14" x14ac:dyDescent="0.25">
      <c r="A166" s="66"/>
      <c r="B166" s="66"/>
      <c r="C166" s="66"/>
      <c r="D166" s="67"/>
      <c r="E166" s="66"/>
      <c r="F166" s="66"/>
      <c r="G166" s="66"/>
      <c r="H166" s="66"/>
      <c r="I166" s="66"/>
      <c r="J166" s="66"/>
      <c r="K166" s="66"/>
      <c r="L166" s="66"/>
      <c r="M166" s="66"/>
      <c r="N166" s="66"/>
    </row>
    <row r="167" spans="1:14" x14ac:dyDescent="0.25">
      <c r="A167" s="66"/>
      <c r="B167" s="66"/>
      <c r="C167" s="66"/>
      <c r="D167" s="67"/>
      <c r="E167" s="66"/>
      <c r="F167" s="66"/>
      <c r="G167" s="66"/>
      <c r="H167" s="66"/>
      <c r="I167" s="66"/>
      <c r="J167" s="66"/>
      <c r="K167" s="66"/>
      <c r="L167" s="66"/>
      <c r="M167" s="66"/>
      <c r="N167" s="66"/>
    </row>
    <row r="168" spans="1:14" x14ac:dyDescent="0.25">
      <c r="A168" s="66"/>
      <c r="B168" s="66"/>
      <c r="C168" s="66"/>
      <c r="D168" s="67"/>
      <c r="E168" s="66"/>
      <c r="F168" s="66"/>
      <c r="G168" s="66"/>
      <c r="H168" s="66"/>
      <c r="I168" s="66"/>
      <c r="J168" s="66"/>
      <c r="K168" s="66"/>
      <c r="L168" s="66"/>
      <c r="M168" s="66"/>
      <c r="N168" s="66"/>
    </row>
    <row r="169" spans="1:14" x14ac:dyDescent="0.25">
      <c r="A169" s="66"/>
      <c r="B169" s="66"/>
      <c r="C169" s="66"/>
      <c r="D169" s="67"/>
      <c r="E169" s="66"/>
      <c r="F169" s="66"/>
      <c r="G169" s="66"/>
      <c r="H169" s="66"/>
      <c r="I169" s="66"/>
      <c r="J169" s="66"/>
      <c r="K169" s="66"/>
      <c r="L169" s="66"/>
      <c r="M169" s="66"/>
      <c r="N169" s="66"/>
    </row>
    <row r="170" spans="1:14" x14ac:dyDescent="0.25">
      <c r="A170" s="66"/>
      <c r="B170" s="66"/>
      <c r="C170" s="66"/>
      <c r="D170" s="67"/>
      <c r="E170" s="66"/>
      <c r="F170" s="66"/>
      <c r="G170" s="66"/>
      <c r="H170" s="66"/>
      <c r="I170" s="66"/>
      <c r="J170" s="66"/>
      <c r="K170" s="66"/>
      <c r="L170" s="66"/>
      <c r="M170" s="66"/>
      <c r="N170" s="66"/>
    </row>
    <row r="171" spans="1:14" x14ac:dyDescent="0.25">
      <c r="A171" s="66"/>
      <c r="B171" s="66"/>
      <c r="C171" s="66"/>
      <c r="D171" s="67"/>
      <c r="E171" s="66"/>
      <c r="F171" s="66"/>
      <c r="G171" s="66"/>
      <c r="H171" s="66"/>
      <c r="I171" s="66"/>
      <c r="J171" s="66"/>
      <c r="K171" s="66"/>
      <c r="L171" s="66"/>
      <c r="M171" s="66"/>
      <c r="N171" s="66"/>
    </row>
    <row r="172" spans="1:14" x14ac:dyDescent="0.25">
      <c r="A172" s="66"/>
      <c r="B172" s="66"/>
      <c r="C172" s="66"/>
      <c r="D172" s="67"/>
      <c r="E172" s="66"/>
      <c r="F172" s="66"/>
      <c r="G172" s="66"/>
      <c r="H172" s="66"/>
      <c r="I172" s="66"/>
      <c r="J172" s="66"/>
      <c r="K172" s="66"/>
      <c r="L172" s="66"/>
      <c r="M172" s="66"/>
      <c r="N172" s="66"/>
    </row>
    <row r="173" spans="1:14" x14ac:dyDescent="0.25">
      <c r="A173" s="66"/>
      <c r="B173" s="66"/>
      <c r="C173" s="66"/>
      <c r="D173" s="67"/>
      <c r="E173" s="66"/>
      <c r="F173" s="66"/>
      <c r="G173" s="66"/>
      <c r="H173" s="66"/>
      <c r="I173" s="66"/>
      <c r="J173" s="66"/>
      <c r="K173" s="66"/>
      <c r="L173" s="66"/>
      <c r="M173" s="66"/>
      <c r="N173" s="66"/>
    </row>
    <row r="174" spans="1:14" x14ac:dyDescent="0.25">
      <c r="A174" s="66"/>
      <c r="B174" s="66"/>
      <c r="C174" s="66"/>
      <c r="D174" s="67"/>
      <c r="E174" s="66"/>
      <c r="F174" s="66"/>
      <c r="G174" s="66"/>
      <c r="H174" s="66"/>
      <c r="I174" s="66"/>
      <c r="J174" s="66"/>
      <c r="K174" s="66"/>
      <c r="L174" s="66"/>
      <c r="M174" s="66"/>
      <c r="N174" s="66"/>
    </row>
    <row r="175" spans="1:14" x14ac:dyDescent="0.25">
      <c r="A175" s="66"/>
      <c r="B175" s="66"/>
      <c r="C175" s="66"/>
      <c r="D175" s="67"/>
      <c r="E175" s="66"/>
      <c r="F175" s="66"/>
      <c r="G175" s="66"/>
      <c r="H175" s="66"/>
      <c r="I175" s="66"/>
      <c r="J175" s="66"/>
      <c r="K175" s="66"/>
      <c r="L175" s="66"/>
      <c r="M175" s="66"/>
      <c r="N175" s="66"/>
    </row>
    <row r="176" spans="1:14" x14ac:dyDescent="0.25">
      <c r="A176" s="66"/>
      <c r="B176" s="66"/>
      <c r="C176" s="66"/>
      <c r="D176" s="67"/>
      <c r="E176" s="66"/>
      <c r="F176" s="66"/>
      <c r="G176" s="66"/>
      <c r="H176" s="66"/>
      <c r="I176" s="66"/>
      <c r="J176" s="66"/>
      <c r="K176" s="66"/>
      <c r="L176" s="66"/>
      <c r="M176" s="66"/>
      <c r="N176" s="66"/>
    </row>
    <row r="177" spans="1:14" x14ac:dyDescent="0.25">
      <c r="A177" s="66"/>
      <c r="B177" s="66"/>
      <c r="C177" s="66"/>
      <c r="D177" s="67"/>
      <c r="E177" s="66"/>
      <c r="F177" s="66"/>
      <c r="G177" s="66"/>
      <c r="H177" s="66"/>
      <c r="I177" s="66"/>
      <c r="J177" s="66"/>
      <c r="K177" s="66"/>
      <c r="L177" s="66"/>
      <c r="M177" s="66"/>
      <c r="N177" s="66"/>
    </row>
    <row r="178" spans="1:14" x14ac:dyDescent="0.25">
      <c r="A178" s="66"/>
      <c r="B178" s="66"/>
      <c r="C178" s="66"/>
      <c r="D178" s="67"/>
      <c r="E178" s="66"/>
      <c r="F178" s="66"/>
      <c r="G178" s="66"/>
      <c r="H178" s="66"/>
      <c r="I178" s="66"/>
      <c r="J178" s="66"/>
      <c r="K178" s="66"/>
      <c r="L178" s="66"/>
      <c r="M178" s="66"/>
      <c r="N178" s="66"/>
    </row>
    <row r="179" spans="1:14" x14ac:dyDescent="0.25">
      <c r="A179" s="66"/>
      <c r="B179" s="66"/>
      <c r="C179" s="66"/>
      <c r="D179" s="67"/>
      <c r="E179" s="66"/>
      <c r="F179" s="66"/>
      <c r="G179" s="66"/>
      <c r="H179" s="66"/>
      <c r="I179" s="66"/>
      <c r="J179" s="66"/>
      <c r="K179" s="66"/>
      <c r="L179" s="66"/>
      <c r="M179" s="66"/>
      <c r="N179" s="66"/>
    </row>
    <row r="180" spans="1:14" x14ac:dyDescent="0.25">
      <c r="A180" s="66"/>
      <c r="B180" s="66"/>
      <c r="C180" s="66"/>
      <c r="D180" s="67"/>
      <c r="E180" s="66"/>
      <c r="F180" s="66"/>
      <c r="G180" s="66"/>
      <c r="H180" s="66"/>
      <c r="I180" s="66"/>
      <c r="J180" s="66"/>
      <c r="K180" s="66"/>
      <c r="L180" s="66"/>
      <c r="M180" s="66"/>
      <c r="N180" s="66"/>
    </row>
    <row r="181" spans="1:14" x14ac:dyDescent="0.25">
      <c r="A181" s="66"/>
      <c r="B181" s="66"/>
      <c r="C181" s="66"/>
      <c r="D181" s="67"/>
      <c r="E181" s="66"/>
      <c r="F181" s="66"/>
      <c r="G181" s="66"/>
      <c r="H181" s="66"/>
      <c r="I181" s="66"/>
      <c r="J181" s="66"/>
      <c r="K181" s="66"/>
      <c r="L181" s="66"/>
      <c r="M181" s="66"/>
      <c r="N181" s="66"/>
    </row>
    <row r="182" spans="1:14" x14ac:dyDescent="0.25">
      <c r="A182" s="66"/>
      <c r="B182" s="66"/>
      <c r="C182" s="66"/>
      <c r="D182" s="67"/>
      <c r="E182" s="66"/>
      <c r="F182" s="66"/>
      <c r="G182" s="66"/>
      <c r="H182" s="66"/>
      <c r="I182" s="66"/>
      <c r="J182" s="66"/>
      <c r="K182" s="66"/>
      <c r="L182" s="66"/>
      <c r="M182" s="66"/>
      <c r="N182" s="66"/>
    </row>
    <row r="183" spans="1:14" x14ac:dyDescent="0.25">
      <c r="A183" s="66"/>
      <c r="B183" s="66"/>
      <c r="C183" s="66"/>
      <c r="D183" s="67"/>
      <c r="E183" s="66"/>
      <c r="F183" s="66"/>
      <c r="G183" s="66"/>
      <c r="H183" s="66"/>
      <c r="I183" s="66"/>
      <c r="J183" s="66"/>
      <c r="K183" s="66"/>
      <c r="L183" s="66"/>
      <c r="M183" s="66"/>
      <c r="N183" s="66"/>
    </row>
    <row r="184" spans="1:14" x14ac:dyDescent="0.25">
      <c r="A184" s="66"/>
      <c r="B184" s="66"/>
      <c r="C184" s="66"/>
      <c r="D184" s="67"/>
      <c r="E184" s="66"/>
      <c r="F184" s="66"/>
      <c r="G184" s="66"/>
      <c r="H184" s="66"/>
      <c r="I184" s="66"/>
      <c r="J184" s="66"/>
      <c r="K184" s="66"/>
      <c r="L184" s="66"/>
      <c r="M184" s="66"/>
      <c r="N184" s="66"/>
    </row>
    <row r="185" spans="1:14" x14ac:dyDescent="0.25">
      <c r="A185" s="66"/>
      <c r="B185" s="66"/>
      <c r="C185" s="66"/>
      <c r="D185" s="67"/>
      <c r="E185" s="66"/>
      <c r="F185" s="66"/>
      <c r="G185" s="66"/>
      <c r="H185" s="66"/>
      <c r="I185" s="66"/>
      <c r="J185" s="66"/>
      <c r="K185" s="66"/>
      <c r="L185" s="66"/>
      <c r="M185" s="66"/>
      <c r="N185" s="66"/>
    </row>
    <row r="186" spans="1:14" x14ac:dyDescent="0.25">
      <c r="A186" s="66"/>
      <c r="B186" s="66"/>
      <c r="C186" s="66"/>
      <c r="D186" s="67"/>
      <c r="E186" s="66"/>
      <c r="F186" s="66"/>
      <c r="G186" s="66"/>
      <c r="H186" s="66"/>
      <c r="I186" s="66"/>
      <c r="J186" s="66"/>
      <c r="K186" s="66"/>
      <c r="L186" s="66"/>
      <c r="M186" s="66"/>
      <c r="N186" s="66"/>
    </row>
    <row r="187" spans="1:14" x14ac:dyDescent="0.25">
      <c r="A187" s="66"/>
      <c r="B187" s="66"/>
      <c r="C187" s="66"/>
      <c r="D187" s="67"/>
      <c r="E187" s="66"/>
      <c r="F187" s="66"/>
      <c r="G187" s="66"/>
      <c r="H187" s="66"/>
      <c r="I187" s="66"/>
      <c r="J187" s="66"/>
      <c r="K187" s="66"/>
      <c r="L187" s="66"/>
      <c r="M187" s="66"/>
      <c r="N187" s="66"/>
    </row>
    <row r="188" spans="1:14" x14ac:dyDescent="0.25">
      <c r="A188" s="66"/>
      <c r="B188" s="66"/>
      <c r="C188" s="66"/>
      <c r="D188" s="67"/>
      <c r="E188" s="66"/>
      <c r="F188" s="66"/>
      <c r="G188" s="66"/>
      <c r="H188" s="66"/>
      <c r="I188" s="66"/>
      <c r="J188" s="66"/>
      <c r="K188" s="66"/>
      <c r="L188" s="66"/>
      <c r="M188" s="66"/>
      <c r="N188" s="66"/>
    </row>
    <row r="189" spans="1:14" x14ac:dyDescent="0.25">
      <c r="A189" s="66"/>
      <c r="B189" s="66"/>
      <c r="C189" s="66"/>
      <c r="D189" s="67"/>
      <c r="E189" s="66"/>
      <c r="F189" s="66"/>
      <c r="G189" s="66"/>
      <c r="H189" s="66"/>
      <c r="I189" s="66"/>
      <c r="J189" s="66"/>
      <c r="K189" s="66"/>
      <c r="L189" s="66"/>
      <c r="M189" s="66"/>
      <c r="N189" s="66"/>
    </row>
    <row r="190" spans="1:14" x14ac:dyDescent="0.25">
      <c r="A190" s="66"/>
      <c r="B190" s="66"/>
      <c r="C190" s="66"/>
      <c r="D190" s="67"/>
      <c r="E190" s="66"/>
      <c r="F190" s="66"/>
      <c r="G190" s="66"/>
      <c r="H190" s="66"/>
      <c r="I190" s="66"/>
      <c r="J190" s="66"/>
      <c r="K190" s="66"/>
      <c r="L190" s="66"/>
      <c r="M190" s="66"/>
      <c r="N190" s="66"/>
    </row>
    <row r="191" spans="1:14" x14ac:dyDescent="0.25">
      <c r="A191" s="66"/>
      <c r="B191" s="66"/>
      <c r="C191" s="66"/>
      <c r="D191" s="67"/>
      <c r="E191" s="66"/>
      <c r="F191" s="66"/>
      <c r="G191" s="66"/>
      <c r="H191" s="66"/>
      <c r="I191" s="66"/>
      <c r="J191" s="66"/>
      <c r="K191" s="66"/>
      <c r="L191" s="66"/>
      <c r="M191" s="66"/>
      <c r="N191" s="66"/>
    </row>
    <row r="192" spans="1:14" x14ac:dyDescent="0.25">
      <c r="A192" s="66"/>
      <c r="B192" s="66"/>
      <c r="C192" s="66"/>
      <c r="D192" s="67"/>
      <c r="E192" s="66"/>
      <c r="F192" s="66"/>
      <c r="G192" s="66"/>
      <c r="H192" s="66"/>
      <c r="I192" s="66"/>
      <c r="J192" s="66"/>
      <c r="K192" s="66"/>
      <c r="L192" s="66"/>
      <c r="M192" s="66"/>
      <c r="N192" s="66"/>
    </row>
    <row r="193" spans="1:14" x14ac:dyDescent="0.25">
      <c r="A193" s="66"/>
      <c r="B193" s="66"/>
      <c r="C193" s="66"/>
      <c r="D193" s="67"/>
      <c r="E193" s="66"/>
      <c r="F193" s="66"/>
      <c r="G193" s="66"/>
      <c r="H193" s="66"/>
      <c r="I193" s="66"/>
      <c r="J193" s="66"/>
      <c r="K193" s="66"/>
      <c r="L193" s="66"/>
      <c r="M193" s="66"/>
      <c r="N193" s="66"/>
    </row>
    <row r="194" spans="1:14" x14ac:dyDescent="0.25">
      <c r="A194" s="66"/>
      <c r="B194" s="66"/>
      <c r="C194" s="66"/>
      <c r="D194" s="67"/>
      <c r="E194" s="66"/>
      <c r="F194" s="66"/>
      <c r="G194" s="66"/>
      <c r="H194" s="66"/>
      <c r="I194" s="66"/>
      <c r="J194" s="66"/>
      <c r="K194" s="66"/>
      <c r="L194" s="66"/>
      <c r="M194" s="66"/>
      <c r="N194" s="66"/>
    </row>
    <row r="195" spans="1:14" x14ac:dyDescent="0.25">
      <c r="A195" s="66"/>
      <c r="B195" s="66"/>
      <c r="C195" s="66"/>
      <c r="D195" s="67"/>
      <c r="E195" s="66"/>
      <c r="F195" s="66"/>
      <c r="G195" s="66"/>
      <c r="H195" s="66"/>
      <c r="I195" s="66"/>
      <c r="J195" s="66"/>
      <c r="K195" s="66"/>
      <c r="L195" s="66"/>
      <c r="M195" s="66"/>
      <c r="N195" s="66"/>
    </row>
    <row r="196" spans="1:14" x14ac:dyDescent="0.25">
      <c r="A196" s="66"/>
      <c r="B196" s="66"/>
      <c r="C196" s="66"/>
      <c r="D196" s="67"/>
      <c r="E196" s="66"/>
      <c r="F196" s="66"/>
      <c r="G196" s="66"/>
      <c r="H196" s="66"/>
      <c r="I196" s="66"/>
      <c r="J196" s="66"/>
      <c r="K196" s="66"/>
      <c r="L196" s="66"/>
      <c r="M196" s="66"/>
      <c r="N196" s="66"/>
    </row>
    <row r="197" spans="1:14" x14ac:dyDescent="0.25">
      <c r="A197" s="66"/>
      <c r="B197" s="66"/>
      <c r="C197" s="66"/>
      <c r="D197" s="67"/>
      <c r="E197" s="66"/>
      <c r="F197" s="66"/>
      <c r="G197" s="66"/>
      <c r="H197" s="66"/>
      <c r="I197" s="66"/>
      <c r="J197" s="66"/>
      <c r="K197" s="66"/>
      <c r="L197" s="66"/>
      <c r="M197" s="66"/>
      <c r="N197" s="66"/>
    </row>
    <row r="198" spans="1:14" x14ac:dyDescent="0.25">
      <c r="A198" s="66"/>
      <c r="B198" s="66"/>
      <c r="C198" s="66"/>
      <c r="D198" s="67"/>
      <c r="E198" s="66"/>
      <c r="F198" s="66"/>
      <c r="G198" s="66"/>
      <c r="H198" s="66"/>
      <c r="I198" s="66"/>
      <c r="J198" s="66"/>
      <c r="K198" s="66"/>
      <c r="L198" s="66"/>
      <c r="M198" s="66"/>
      <c r="N198" s="66"/>
    </row>
    <row r="199" spans="1:14" x14ac:dyDescent="0.25">
      <c r="A199" s="66"/>
      <c r="B199" s="66"/>
      <c r="C199" s="66"/>
      <c r="D199" s="67"/>
      <c r="E199" s="66"/>
      <c r="F199" s="66"/>
      <c r="G199" s="66"/>
      <c r="H199" s="66"/>
      <c r="I199" s="66"/>
      <c r="J199" s="66"/>
      <c r="K199" s="66"/>
      <c r="L199" s="66"/>
      <c r="M199" s="66"/>
      <c r="N199" s="66"/>
    </row>
    <row r="200" spans="1:14" x14ac:dyDescent="0.25">
      <c r="A200" s="66"/>
      <c r="B200" s="66"/>
      <c r="C200" s="66"/>
      <c r="D200" s="67"/>
      <c r="E200" s="66"/>
      <c r="F200" s="66"/>
      <c r="G200" s="66"/>
      <c r="H200" s="66"/>
      <c r="I200" s="66"/>
      <c r="J200" s="66"/>
      <c r="K200" s="66"/>
      <c r="L200" s="66"/>
      <c r="M200" s="66"/>
      <c r="N200" s="66"/>
    </row>
    <row r="201" spans="1:14" x14ac:dyDescent="0.25">
      <c r="A201" s="66"/>
      <c r="B201" s="66"/>
      <c r="C201" s="66"/>
      <c r="D201" s="67"/>
      <c r="E201" s="66"/>
      <c r="F201" s="66"/>
      <c r="G201" s="66"/>
      <c r="H201" s="66"/>
      <c r="I201" s="66"/>
      <c r="J201" s="66"/>
      <c r="K201" s="66"/>
      <c r="L201" s="66"/>
      <c r="M201" s="66"/>
      <c r="N201" s="66"/>
    </row>
    <row r="202" spans="1:14" x14ac:dyDescent="0.25">
      <c r="A202" s="66"/>
      <c r="B202" s="66"/>
      <c r="C202" s="66"/>
      <c r="D202" s="67"/>
      <c r="E202" s="66"/>
      <c r="F202" s="66"/>
      <c r="G202" s="66"/>
      <c r="H202" s="66"/>
      <c r="I202" s="66"/>
      <c r="J202" s="66"/>
      <c r="K202" s="66"/>
      <c r="L202" s="66"/>
      <c r="M202" s="66"/>
      <c r="N202" s="66"/>
    </row>
    <row r="203" spans="1:14" x14ac:dyDescent="0.25">
      <c r="A203" s="66"/>
      <c r="B203" s="66"/>
      <c r="C203" s="66"/>
      <c r="D203" s="67"/>
      <c r="E203" s="66"/>
      <c r="F203" s="66"/>
      <c r="G203" s="66"/>
      <c r="H203" s="66"/>
      <c r="I203" s="66"/>
      <c r="J203" s="66"/>
      <c r="K203" s="66"/>
      <c r="L203" s="66"/>
      <c r="M203" s="66"/>
      <c r="N203" s="66"/>
    </row>
    <row r="204" spans="1:14" x14ac:dyDescent="0.25">
      <c r="A204" s="66"/>
      <c r="B204" s="66"/>
      <c r="C204" s="66"/>
      <c r="D204" s="67"/>
      <c r="E204" s="66"/>
      <c r="F204" s="66"/>
      <c r="G204" s="66"/>
      <c r="H204" s="66"/>
      <c r="I204" s="66"/>
      <c r="J204" s="66"/>
      <c r="K204" s="66"/>
      <c r="L204" s="66"/>
      <c r="M204" s="66"/>
      <c r="N204" s="66"/>
    </row>
    <row r="205" spans="1:14" x14ac:dyDescent="0.25">
      <c r="A205" s="66"/>
      <c r="B205" s="66"/>
      <c r="C205" s="66"/>
      <c r="D205" s="67"/>
      <c r="E205" s="66"/>
      <c r="F205" s="66"/>
      <c r="G205" s="66"/>
      <c r="H205" s="66"/>
      <c r="I205" s="66"/>
      <c r="J205" s="66"/>
      <c r="K205" s="66"/>
      <c r="L205" s="66"/>
      <c r="M205" s="66"/>
      <c r="N205" s="66"/>
    </row>
    <row r="206" spans="1:14" x14ac:dyDescent="0.25">
      <c r="A206" s="66"/>
      <c r="B206" s="66"/>
      <c r="C206" s="66"/>
      <c r="D206" s="67"/>
      <c r="E206" s="66"/>
      <c r="F206" s="66"/>
      <c r="G206" s="66"/>
      <c r="H206" s="66"/>
      <c r="I206" s="66"/>
      <c r="J206" s="66"/>
      <c r="K206" s="66"/>
      <c r="L206" s="66"/>
      <c r="M206" s="66"/>
      <c r="N206" s="66"/>
    </row>
    <row r="207" spans="1:14" x14ac:dyDescent="0.25">
      <c r="A207" s="66"/>
      <c r="B207" s="66"/>
      <c r="C207" s="66"/>
      <c r="D207" s="67"/>
      <c r="E207" s="66"/>
      <c r="F207" s="66"/>
      <c r="G207" s="66"/>
      <c r="H207" s="66"/>
      <c r="I207" s="66"/>
      <c r="J207" s="66"/>
      <c r="K207" s="66"/>
      <c r="L207" s="66"/>
      <c r="M207" s="66"/>
      <c r="N207" s="66"/>
    </row>
    <row r="208" spans="1:14" x14ac:dyDescent="0.25">
      <c r="J208" s="66"/>
      <c r="K208" s="66"/>
      <c r="L208" s="66"/>
      <c r="M208" s="66"/>
      <c r="N208" s="66"/>
    </row>
    <row r="209" spans="10:14" x14ac:dyDescent="0.25">
      <c r="J209" s="66"/>
      <c r="K209" s="66"/>
      <c r="L209" s="66"/>
      <c r="M209" s="66"/>
      <c r="N209" s="66"/>
    </row>
  </sheetData>
  <mergeCells count="10">
    <mergeCell ref="C18:H18"/>
    <mergeCell ref="C21:H21"/>
    <mergeCell ref="C24:H24"/>
    <mergeCell ref="C8:H8"/>
    <mergeCell ref="C30:J30"/>
    <mergeCell ref="C3:H3"/>
    <mergeCell ref="C4:H4"/>
    <mergeCell ref="C5:H5"/>
    <mergeCell ref="C9:H9"/>
    <mergeCell ref="C14:H14"/>
  </mergeCells>
  <conditionalFormatting sqref="D10:D13 D22:D23 D25:D27">
    <cfRule type="containsText" dxfId="80" priority="123" operator="containsText" text="In process">
      <formula>NOT(ISERROR(SEARCH("In process",D10)))</formula>
    </cfRule>
    <cfRule type="containsText" dxfId="79" priority="124" operator="containsText" text="Not Started">
      <formula>NOT(ISERROR(SEARCH("Not Started",D10)))</formula>
    </cfRule>
  </conditionalFormatting>
  <conditionalFormatting sqref="D12:D13">
    <cfRule type="containsText" dxfId="78" priority="56" operator="containsText" text="Done">
      <formula>NOT(ISERROR(SEARCH("Done",D12)))</formula>
    </cfRule>
    <cfRule type="containsText" dxfId="77" priority="57" operator="containsText" text="In process">
      <formula>NOT(ISERROR(SEARCH("In process",D12)))</formula>
    </cfRule>
    <cfRule type="containsText" dxfId="76" priority="58" operator="containsText" text="Not Started">
      <formula>NOT(ISERROR(SEARCH("Not Started",D12)))</formula>
    </cfRule>
  </conditionalFormatting>
  <conditionalFormatting sqref="D15:D17">
    <cfRule type="containsText" dxfId="75" priority="34" operator="containsText" text="Done">
      <formula>NOT(ISERROR(SEARCH("Done",D15)))</formula>
    </cfRule>
    <cfRule type="containsText" dxfId="74" priority="35" operator="containsText" text="In process">
      <formula>NOT(ISERROR(SEARCH("In process",D15)))</formula>
    </cfRule>
    <cfRule type="containsText" dxfId="73" priority="36" operator="containsText" text="Not Started">
      <formula>NOT(ISERROR(SEARCH("Not Started",D15)))</formula>
    </cfRule>
  </conditionalFormatting>
  <conditionalFormatting sqref="D19:D20">
    <cfRule type="containsText" dxfId="72" priority="100" operator="containsText" text="Done">
      <formula>NOT(ISERROR(SEARCH("Done",D19)))</formula>
    </cfRule>
    <cfRule type="containsText" dxfId="71" priority="101" operator="containsText" text="In process">
      <formula>NOT(ISERROR(SEARCH("In process",D19)))</formula>
    </cfRule>
    <cfRule type="containsText" dxfId="70" priority="102" operator="containsText" text="Not Started">
      <formula>NOT(ISERROR(SEARCH("Not Started",D19)))</formula>
    </cfRule>
  </conditionalFormatting>
  <conditionalFormatting sqref="D22">
    <cfRule type="containsText" dxfId="69" priority="71" operator="containsText" text="Done">
      <formula>NOT(ISERROR(SEARCH("Done",D22)))</formula>
    </cfRule>
    <cfRule type="containsText" dxfId="68" priority="72" operator="containsText" text="In process">
      <formula>NOT(ISERROR(SEARCH("In process",D22)))</formula>
    </cfRule>
    <cfRule type="containsText" dxfId="67" priority="73" operator="containsText" text="Not Started">
      <formula>NOT(ISERROR(SEARCH("Not Started",D22)))</formula>
    </cfRule>
  </conditionalFormatting>
  <conditionalFormatting sqref="D22:D23 D10:D13 D25:D27">
    <cfRule type="containsText" dxfId="66" priority="122" operator="containsText" text="Done">
      <formula>NOT(ISERROR(SEARCH("Done",D10)))</formula>
    </cfRule>
  </conditionalFormatting>
  <conditionalFormatting sqref="E10:E13 E25:E27">
    <cfRule type="containsText" dxfId="65" priority="112" operator="containsText" text="Mandatory">
      <formula>NOT(ISERROR(SEARCH("Mandatory",E10)))</formula>
    </cfRule>
  </conditionalFormatting>
  <conditionalFormatting sqref="E11:E13">
    <cfRule type="containsText" dxfId="64" priority="66" operator="containsText" text="Mandatory">
      <formula>NOT(ISERROR(SEARCH("Mandatory",E11)))</formula>
    </cfRule>
  </conditionalFormatting>
  <conditionalFormatting sqref="E12:E13">
    <cfRule type="containsText" dxfId="63" priority="55" operator="containsText" text="Mandatory">
      <formula>NOT(ISERROR(SEARCH("Mandatory",E12)))</formula>
    </cfRule>
  </conditionalFormatting>
  <conditionalFormatting sqref="E13 D2 D6 D28:D29 D31:D1048576">
    <cfRule type="containsText" dxfId="62" priority="125" operator="containsText" text="Mandatory">
      <formula>NOT(ISERROR(SEARCH("Mandatory",D2)))</formula>
    </cfRule>
  </conditionalFormatting>
  <conditionalFormatting sqref="E13">
    <cfRule type="containsText" dxfId="61" priority="54" operator="containsText" text="Mandatory">
      <formula>NOT(ISERROR(SEARCH("Mandatory",E13)))</formula>
    </cfRule>
  </conditionalFormatting>
  <conditionalFormatting sqref="E15:E17">
    <cfRule type="containsText" dxfId="60" priority="25" operator="containsText" text="Mandatory">
      <formula>NOT(ISERROR(SEARCH("Mandatory",E15)))</formula>
    </cfRule>
    <cfRule type="containsText" dxfId="59" priority="27" operator="containsText" text="Mandatory">
      <formula>NOT(ISERROR(SEARCH("Mandatory",E15)))</formula>
    </cfRule>
  </conditionalFormatting>
  <conditionalFormatting sqref="E19:E20">
    <cfRule type="containsText" dxfId="58" priority="22" operator="containsText" text="Mandatory">
      <formula>NOT(ISERROR(SEARCH("Mandatory",E19)))</formula>
    </cfRule>
  </conditionalFormatting>
  <conditionalFormatting sqref="E22:E23">
    <cfRule type="containsText" dxfId="57" priority="20" operator="containsText" text="Mandatory">
      <formula>NOT(ISERROR(SEARCH("Mandatory",E22)))</formula>
    </cfRule>
  </conditionalFormatting>
  <conditionalFormatting sqref="G28:G29">
    <cfRule type="containsText" dxfId="56" priority="126" operator="containsText" text="No">
      <formula>NOT(ISERROR(SEARCH("No",G28)))</formula>
    </cfRule>
  </conditionalFormatting>
  <conditionalFormatting sqref="G30">
    <cfRule type="containsText" dxfId="55" priority="1" operator="containsText" text="Done">
      <formula>NOT(ISERROR(SEARCH("Done",G30)))</formula>
    </cfRule>
    <cfRule type="containsText" dxfId="54" priority="2" operator="containsText" text="In process">
      <formula>NOT(ISERROR(SEARCH("In process",G30)))</formula>
    </cfRule>
    <cfRule type="containsText" dxfId="53" priority="3" operator="containsText" text="Not Started">
      <formula>NOT(ISERROR(SEARCH("Not Started",G30)))</formula>
    </cfRule>
  </conditionalFormatting>
  <conditionalFormatting sqref="G31:G1048576">
    <cfRule type="containsText" dxfId="52" priority="134" operator="containsText" text="No">
      <formula>NOT(ISERROR(SEARCH("No",G31)))</formula>
    </cfRule>
  </conditionalFormatting>
  <conditionalFormatting sqref="H7:H27 G20">
    <cfRule type="containsText" dxfId="51" priority="7" operator="containsText" text="No">
      <formula>NOT(ISERROR(SEARCH("No",G7)))</formula>
    </cfRule>
  </conditionalFormatting>
  <conditionalFormatting sqref="H30">
    <cfRule type="containsText" dxfId="50" priority="4" operator="containsText" text="Mandatory">
      <formula>NOT(ISERROR(SEARCH("Mandatory",H30)))</formula>
    </cfRule>
  </conditionalFormatting>
  <dataValidations count="1">
    <dataValidation type="list" allowBlank="1" showInputMessage="1" showErrorMessage="1" sqref="D10:D13 D15:D17 D19:D20 D22:D23 D25:D27" xr:uid="{729A50C5-5981-4E17-AC07-C7B4CFD522C0}">
      <formula1>status</formula1>
    </dataValidation>
  </dataValidations>
  <hyperlinks>
    <hyperlink ref="H13" r:id="rId1" xr:uid="{9C62C1A6-B53D-46FB-B2FC-1B120E978E63}"/>
    <hyperlink ref="H10" r:id="rId2" xr:uid="{89A5A710-51DF-4B2A-ADC7-5938E4FE6971}"/>
    <hyperlink ref="H25" r:id="rId3" xr:uid="{14801D88-10AC-4D6A-B0E4-D42A105578A9}"/>
    <hyperlink ref="H26" r:id="rId4" xr:uid="{2D7D0C9A-BA2B-4E08-A0D3-D2C08EC29431}"/>
    <hyperlink ref="H15" r:id="rId5" xr:uid="{8877A954-F37C-4AA6-A169-29C213E58185}"/>
    <hyperlink ref="H16" r:id="rId6" xr:uid="{57DC6F03-A31C-4369-806E-050AB7F7749E}"/>
    <hyperlink ref="H17" r:id="rId7" xr:uid="{C6BCAAAA-840F-471B-905E-BD8DBA64900E}"/>
    <hyperlink ref="H19" r:id="rId8" xr:uid="{F7E0C54B-F7E5-4D20-9566-5D3DB6C27CF3}"/>
    <hyperlink ref="H20" r:id="rId9" xr:uid="{34C58D20-D587-4596-B5DF-7A1B679FA698}"/>
    <hyperlink ref="H27" r:id="rId10" xr:uid="{1CCC0FA7-06D4-47EE-BB70-C7A4C1609304}"/>
  </hyperlinks>
  <pageMargins left="0.7" right="0.7" top="0.75" bottom="0.75" header="0.3" footer="0.3"/>
  <pageSetup orientation="portrait" r:id="rId11"/>
  <drawing r:id="rId12"/>
  <extLst>
    <ext xmlns:x14="http://schemas.microsoft.com/office/spreadsheetml/2009/9/main" uri="{CCE6A557-97BC-4b89-ADB6-D9C93CAAB3DF}">
      <x14:dataValidations xmlns:xm="http://schemas.microsoft.com/office/excel/2006/main" count="2">
        <x14:dataValidation type="list" allowBlank="1" showInputMessage="1" showErrorMessage="1" xr:uid="{325C17C7-DC66-4F32-9F15-DBD4FD3C9C0F}">
          <x14:formula1>
            <xm:f>Settings!$B$17:$B$21</xm:f>
          </x14:formula1>
          <xm:sqref>F10</xm:sqref>
        </x14:dataValidation>
        <x14:dataValidation type="list" allowBlank="1" showInputMessage="1" showErrorMessage="1" xr:uid="{62458073-79C0-43F9-9821-0D1193911016}">
          <x14:formula1>
            <xm:f>Settings!$B$24:$B$28</xm:f>
          </x14:formula1>
          <xm:sqref>F13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A9AE1-8B2B-467A-B6AC-E5267FF5B8A3}">
  <sheetPr>
    <tabColor theme="8" tint="0.59999389629810485"/>
  </sheetPr>
  <dimension ref="A1:U102"/>
  <sheetViews>
    <sheetView zoomScaleNormal="100" workbookViewId="0">
      <selection activeCell="H12" sqref="H12:J12"/>
    </sheetView>
  </sheetViews>
  <sheetFormatPr defaultColWidth="9.140625" defaultRowHeight="15.75" x14ac:dyDescent="0.25"/>
  <cols>
    <col min="1" max="1" width="1.28515625" style="11" customWidth="1"/>
    <col min="2" max="2" width="2.42578125" style="11" customWidth="1"/>
    <col min="3" max="3" width="18.5703125" style="11" customWidth="1"/>
    <col min="4" max="4" width="17.28515625" style="11" customWidth="1"/>
    <col min="5" max="5" width="22" style="5" customWidth="1"/>
    <col min="6" max="6" width="22.140625" style="5" customWidth="1"/>
    <col min="7" max="7" width="12.42578125" style="5" customWidth="1"/>
    <col min="8" max="8" width="17.7109375" style="5" customWidth="1"/>
    <col min="9" max="9" width="40.140625" style="11" customWidth="1"/>
    <col min="10" max="10" width="44.7109375" style="11" customWidth="1"/>
    <col min="11" max="11" width="2.42578125" style="11" customWidth="1"/>
    <col min="12" max="12" width="49.5703125" style="11" customWidth="1"/>
    <col min="13" max="16384" width="9.140625" style="11"/>
  </cols>
  <sheetData>
    <row r="1" spans="1:21" x14ac:dyDescent="0.25">
      <c r="A1" s="68"/>
      <c r="B1" s="68"/>
      <c r="C1" s="68"/>
      <c r="D1" s="68"/>
      <c r="E1" s="69"/>
      <c r="F1" s="69"/>
      <c r="G1" s="69"/>
      <c r="H1" s="69"/>
      <c r="I1" s="68"/>
      <c r="J1" s="68"/>
      <c r="K1" s="68"/>
      <c r="L1" s="68"/>
      <c r="M1" s="68"/>
      <c r="N1" s="68"/>
      <c r="O1" s="68"/>
      <c r="P1" s="68"/>
      <c r="Q1" s="68"/>
      <c r="R1" s="68"/>
      <c r="S1" s="68"/>
      <c r="T1" s="68"/>
      <c r="U1" s="68"/>
    </row>
    <row r="2" spans="1:21" ht="16.5" thickBot="1" x14ac:dyDescent="0.3">
      <c r="A2" s="68"/>
      <c r="B2" s="70"/>
      <c r="C2" s="71"/>
      <c r="D2" s="71"/>
      <c r="E2" s="72"/>
      <c r="F2" s="72"/>
      <c r="G2" s="72"/>
      <c r="H2" s="72"/>
      <c r="I2" s="71"/>
      <c r="J2" s="71"/>
      <c r="K2" s="73"/>
      <c r="L2" s="68"/>
      <c r="M2" s="68"/>
      <c r="N2" s="68"/>
      <c r="O2" s="68"/>
      <c r="P2" s="68"/>
      <c r="Q2" s="68"/>
      <c r="R2" s="68"/>
      <c r="S2" s="68"/>
      <c r="T2" s="68"/>
      <c r="U2" s="68"/>
    </row>
    <row r="3" spans="1:21" s="5" customFormat="1" ht="44.25" customHeight="1" thickBot="1" x14ac:dyDescent="0.3">
      <c r="A3" s="69"/>
      <c r="B3" s="74"/>
      <c r="C3" s="267"/>
      <c r="D3" s="268"/>
      <c r="E3" s="268"/>
      <c r="F3" s="268"/>
      <c r="G3" s="268"/>
      <c r="H3" s="268"/>
      <c r="I3" s="268"/>
      <c r="J3" s="269"/>
      <c r="K3" s="75"/>
      <c r="L3" s="69"/>
      <c r="M3" s="69"/>
      <c r="N3" s="69"/>
      <c r="O3" s="69"/>
      <c r="P3" s="69"/>
      <c r="Q3" s="69"/>
      <c r="R3" s="69"/>
      <c r="S3" s="69"/>
      <c r="T3" s="69"/>
      <c r="U3" s="69"/>
    </row>
    <row r="4" spans="1:21" s="5" customFormat="1" ht="29.25" thickBot="1" x14ac:dyDescent="0.3">
      <c r="A4" s="69"/>
      <c r="B4" s="74"/>
      <c r="C4" s="216" t="s">
        <v>15</v>
      </c>
      <c r="D4" s="217"/>
      <c r="E4" s="217"/>
      <c r="F4" s="217"/>
      <c r="G4" s="217"/>
      <c r="H4" s="217"/>
      <c r="I4" s="217"/>
      <c r="J4" s="218"/>
      <c r="K4" s="75"/>
      <c r="L4" s="69"/>
      <c r="M4" s="69"/>
      <c r="N4" s="69"/>
      <c r="O4" s="69"/>
      <c r="P4" s="69"/>
      <c r="Q4" s="69"/>
      <c r="R4" s="69"/>
      <c r="S4" s="69"/>
      <c r="T4" s="69"/>
      <c r="U4" s="69"/>
    </row>
    <row r="5" spans="1:21" s="5" customFormat="1" ht="16.5" thickBot="1" x14ac:dyDescent="0.3">
      <c r="A5" s="69"/>
      <c r="B5" s="74"/>
      <c r="C5" s="270" t="s">
        <v>56</v>
      </c>
      <c r="D5" s="271"/>
      <c r="E5" s="271"/>
      <c r="F5" s="271"/>
      <c r="G5" s="271"/>
      <c r="H5" s="271"/>
      <c r="I5" s="271"/>
      <c r="J5" s="272"/>
      <c r="K5" s="75"/>
      <c r="L5" s="69"/>
      <c r="M5" s="69"/>
      <c r="N5" s="69"/>
      <c r="O5" s="69"/>
      <c r="P5" s="69"/>
      <c r="Q5" s="69"/>
      <c r="R5" s="69"/>
      <c r="S5" s="69"/>
      <c r="T5" s="69"/>
      <c r="U5" s="69"/>
    </row>
    <row r="6" spans="1:21" s="5" customFormat="1" ht="16.5" thickBot="1" x14ac:dyDescent="0.3">
      <c r="A6" s="69"/>
      <c r="B6" s="74"/>
      <c r="C6" s="51"/>
      <c r="D6" s="51"/>
      <c r="E6" s="51"/>
      <c r="F6" s="51"/>
      <c r="G6" s="51"/>
      <c r="H6" s="51"/>
      <c r="I6" s="51"/>
      <c r="J6" s="51"/>
      <c r="K6" s="75"/>
      <c r="L6" s="69"/>
      <c r="M6" s="69"/>
      <c r="N6" s="69"/>
      <c r="O6" s="69"/>
      <c r="P6" s="69"/>
      <c r="Q6" s="69"/>
      <c r="R6" s="69"/>
      <c r="S6" s="69"/>
      <c r="T6" s="69"/>
      <c r="U6" s="69"/>
    </row>
    <row r="7" spans="1:21" s="5" customFormat="1" ht="55.9" customHeight="1" thickBot="1" x14ac:dyDescent="0.3">
      <c r="A7" s="69"/>
      <c r="B7" s="74"/>
      <c r="C7" s="270" t="s">
        <v>57</v>
      </c>
      <c r="D7" s="271"/>
      <c r="E7" s="271"/>
      <c r="F7" s="271"/>
      <c r="G7" s="271"/>
      <c r="H7" s="271"/>
      <c r="I7" s="271"/>
      <c r="J7" s="272"/>
      <c r="K7" s="75"/>
      <c r="L7" s="69"/>
      <c r="M7" s="69"/>
      <c r="N7" s="69"/>
      <c r="O7" s="69"/>
      <c r="P7" s="69"/>
      <c r="Q7" s="69"/>
      <c r="R7" s="69"/>
      <c r="S7" s="69"/>
      <c r="T7" s="69"/>
      <c r="U7" s="69"/>
    </row>
    <row r="8" spans="1:21" s="5" customFormat="1" ht="38.25" customHeight="1" thickBot="1" x14ac:dyDescent="0.3">
      <c r="A8" s="69"/>
      <c r="B8" s="74"/>
      <c r="C8" s="262" t="s">
        <v>58</v>
      </c>
      <c r="D8" s="263"/>
      <c r="E8" s="263"/>
      <c r="F8" s="264"/>
      <c r="G8" s="168" t="s">
        <v>19</v>
      </c>
      <c r="H8" s="265" t="s">
        <v>59</v>
      </c>
      <c r="I8" s="265"/>
      <c r="J8" s="266"/>
      <c r="K8" s="87"/>
      <c r="L8" s="69"/>
      <c r="M8" s="69"/>
      <c r="N8" s="69"/>
      <c r="O8" s="69"/>
      <c r="P8" s="69"/>
      <c r="Q8" s="69"/>
      <c r="R8" s="69"/>
      <c r="S8" s="69"/>
      <c r="T8" s="69"/>
      <c r="U8" s="69"/>
    </row>
    <row r="9" spans="1:21" s="5" customFormat="1" ht="15.6" customHeight="1" x14ac:dyDescent="0.25">
      <c r="A9" s="69"/>
      <c r="B9" s="74"/>
      <c r="C9" s="257" t="s">
        <v>60</v>
      </c>
      <c r="D9" s="258"/>
      <c r="E9" s="258"/>
      <c r="F9" s="259"/>
      <c r="G9" s="147" t="s">
        <v>26</v>
      </c>
      <c r="H9" s="260" t="s">
        <v>13</v>
      </c>
      <c r="I9" s="260"/>
      <c r="J9" s="261"/>
      <c r="K9" s="87"/>
      <c r="L9" s="69"/>
      <c r="M9" s="69"/>
      <c r="N9" s="69"/>
      <c r="O9" s="69"/>
      <c r="P9" s="69"/>
      <c r="Q9" s="69"/>
      <c r="R9" s="69"/>
      <c r="S9" s="69"/>
      <c r="T9" s="69"/>
      <c r="U9" s="69"/>
    </row>
    <row r="10" spans="1:21" s="5" customFormat="1" x14ac:dyDescent="0.25">
      <c r="A10" s="69"/>
      <c r="B10" s="74"/>
      <c r="C10" s="246" t="s">
        <v>61</v>
      </c>
      <c r="D10" s="247"/>
      <c r="E10" s="247"/>
      <c r="F10" s="248"/>
      <c r="G10" s="147" t="s">
        <v>26</v>
      </c>
      <c r="H10" s="249" t="s">
        <v>13</v>
      </c>
      <c r="I10" s="249"/>
      <c r="J10" s="250"/>
      <c r="K10" s="87"/>
      <c r="L10" s="69"/>
      <c r="M10" s="69"/>
      <c r="N10" s="69"/>
      <c r="O10" s="69"/>
      <c r="P10" s="69"/>
      <c r="Q10" s="69"/>
      <c r="R10" s="69"/>
      <c r="S10" s="69"/>
      <c r="T10" s="69"/>
      <c r="U10" s="69"/>
    </row>
    <row r="11" spans="1:21" s="5" customFormat="1" x14ac:dyDescent="0.25">
      <c r="A11" s="69"/>
      <c r="B11" s="74"/>
      <c r="C11" s="246" t="s">
        <v>62</v>
      </c>
      <c r="D11" s="247"/>
      <c r="E11" s="247"/>
      <c r="F11" s="248"/>
      <c r="G11" s="147" t="s">
        <v>26</v>
      </c>
      <c r="H11" s="249" t="s">
        <v>13</v>
      </c>
      <c r="I11" s="249"/>
      <c r="J11" s="250"/>
      <c r="K11" s="87"/>
      <c r="L11" s="69"/>
      <c r="M11" s="69"/>
      <c r="N11" s="69"/>
      <c r="O11" s="69"/>
      <c r="P11" s="69"/>
      <c r="Q11" s="69"/>
      <c r="R11" s="69"/>
      <c r="S11" s="69"/>
      <c r="T11" s="69"/>
      <c r="U11" s="69"/>
    </row>
    <row r="12" spans="1:21" s="5" customFormat="1" ht="16.5" thickBot="1" x14ac:dyDescent="0.3">
      <c r="A12" s="69"/>
      <c r="B12" s="74"/>
      <c r="C12" s="251" t="s">
        <v>63</v>
      </c>
      <c r="D12" s="252"/>
      <c r="E12" s="252"/>
      <c r="F12" s="253"/>
      <c r="G12" s="160" t="s">
        <v>26</v>
      </c>
      <c r="H12" s="254" t="s">
        <v>64</v>
      </c>
      <c r="I12" s="255"/>
      <c r="J12" s="256"/>
      <c r="K12" s="87"/>
      <c r="L12" s="88"/>
      <c r="M12" s="69"/>
      <c r="N12" s="69"/>
      <c r="O12" s="69"/>
      <c r="P12" s="69"/>
      <c r="Q12" s="69"/>
      <c r="R12" s="69"/>
      <c r="S12" s="69"/>
      <c r="T12" s="69"/>
      <c r="U12" s="69"/>
    </row>
    <row r="13" spans="1:21" x14ac:dyDescent="0.25">
      <c r="A13" s="68"/>
      <c r="B13" s="80"/>
      <c r="C13" s="81"/>
      <c r="D13" s="81"/>
      <c r="E13" s="82"/>
      <c r="F13" s="82"/>
      <c r="G13" s="82"/>
      <c r="H13" s="82"/>
      <c r="I13" s="81"/>
      <c r="J13" s="81"/>
      <c r="K13" s="83"/>
      <c r="L13" s="68"/>
      <c r="M13" s="68"/>
      <c r="N13" s="68"/>
      <c r="O13" s="68"/>
      <c r="P13" s="68"/>
      <c r="Q13" s="68"/>
      <c r="R13" s="68"/>
      <c r="S13" s="68"/>
      <c r="T13" s="68"/>
      <c r="U13" s="68"/>
    </row>
    <row r="14" spans="1:21" x14ac:dyDescent="0.25">
      <c r="A14" s="68"/>
      <c r="B14" s="68"/>
      <c r="C14" s="68"/>
      <c r="D14" s="68"/>
      <c r="E14" s="69"/>
      <c r="F14" s="69"/>
      <c r="G14" s="69"/>
      <c r="H14" s="69"/>
      <c r="I14" s="68"/>
      <c r="J14" s="68"/>
      <c r="K14" s="68"/>
      <c r="L14" s="68"/>
      <c r="M14" s="68"/>
      <c r="N14" s="68"/>
      <c r="O14" s="68"/>
      <c r="P14" s="68"/>
      <c r="Q14" s="68"/>
      <c r="R14" s="68"/>
      <c r="S14" s="68"/>
      <c r="T14" s="68"/>
      <c r="U14" s="68"/>
    </row>
    <row r="15" spans="1:21" x14ac:dyDescent="0.25">
      <c r="A15" s="68"/>
      <c r="B15" s="68"/>
      <c r="C15" s="68"/>
      <c r="D15" s="68"/>
      <c r="E15" s="69"/>
      <c r="F15" s="69"/>
      <c r="G15" s="69"/>
      <c r="H15" s="69"/>
      <c r="I15" s="68"/>
      <c r="J15" s="68"/>
      <c r="K15" s="68"/>
      <c r="L15" s="68"/>
      <c r="M15" s="68"/>
      <c r="N15" s="68"/>
      <c r="O15" s="68"/>
      <c r="P15" s="68"/>
      <c r="Q15" s="68"/>
      <c r="R15" s="68"/>
      <c r="S15" s="68"/>
      <c r="T15" s="68"/>
      <c r="U15" s="68"/>
    </row>
    <row r="16" spans="1:21" x14ac:dyDescent="0.25">
      <c r="A16" s="68"/>
      <c r="B16" s="68"/>
      <c r="C16" s="68"/>
      <c r="D16" s="68"/>
      <c r="E16" s="69"/>
      <c r="F16" s="69"/>
      <c r="G16" s="69"/>
      <c r="H16" s="69"/>
      <c r="I16" s="68"/>
      <c r="J16" s="68"/>
      <c r="K16" s="68"/>
      <c r="L16" s="68"/>
      <c r="M16" s="68"/>
      <c r="N16" s="68"/>
      <c r="O16" s="68"/>
      <c r="P16" s="68"/>
      <c r="Q16" s="68"/>
      <c r="R16" s="68"/>
      <c r="S16" s="68"/>
      <c r="T16" s="68"/>
      <c r="U16" s="68"/>
    </row>
    <row r="17" spans="1:21" x14ac:dyDescent="0.25">
      <c r="A17" s="68"/>
      <c r="B17" s="68"/>
      <c r="C17" s="68"/>
      <c r="D17" s="68"/>
      <c r="E17" s="69"/>
      <c r="F17" s="69"/>
      <c r="G17" s="69"/>
      <c r="H17" s="69"/>
      <c r="I17" s="68"/>
      <c r="J17" s="68"/>
      <c r="K17" s="68"/>
      <c r="L17" s="68"/>
      <c r="M17" s="68"/>
      <c r="N17" s="68"/>
      <c r="O17" s="68"/>
      <c r="P17" s="68"/>
      <c r="Q17" s="68"/>
      <c r="R17" s="68"/>
      <c r="S17" s="68"/>
      <c r="T17" s="68"/>
      <c r="U17" s="68"/>
    </row>
    <row r="18" spans="1:21" x14ac:dyDescent="0.25">
      <c r="A18" s="68"/>
      <c r="B18" s="68"/>
      <c r="C18" s="68"/>
      <c r="D18" s="68"/>
      <c r="E18" s="69"/>
      <c r="F18" s="69"/>
      <c r="G18" s="69"/>
      <c r="H18" s="69"/>
      <c r="I18" s="68"/>
      <c r="J18" s="68"/>
      <c r="K18" s="68"/>
      <c r="L18" s="68"/>
      <c r="M18" s="68"/>
      <c r="N18" s="68"/>
      <c r="O18" s="68"/>
      <c r="P18" s="68"/>
      <c r="Q18" s="68"/>
      <c r="R18" s="68"/>
      <c r="S18" s="68"/>
      <c r="T18" s="68"/>
      <c r="U18" s="68"/>
    </row>
    <row r="19" spans="1:21" x14ac:dyDescent="0.25">
      <c r="A19" s="68"/>
      <c r="B19" s="68"/>
      <c r="C19" s="68"/>
      <c r="D19" s="68"/>
      <c r="E19" s="69"/>
      <c r="F19" s="69"/>
      <c r="G19" s="69"/>
      <c r="H19" s="69"/>
      <c r="I19" s="68"/>
      <c r="J19" s="68"/>
      <c r="K19" s="68"/>
      <c r="L19" s="68"/>
      <c r="M19" s="68"/>
      <c r="N19" s="68"/>
      <c r="O19" s="68"/>
      <c r="P19" s="68"/>
      <c r="Q19" s="68"/>
      <c r="R19" s="68"/>
      <c r="S19" s="68"/>
      <c r="T19" s="68"/>
      <c r="U19" s="68"/>
    </row>
    <row r="20" spans="1:21" x14ac:dyDescent="0.25">
      <c r="A20" s="68"/>
      <c r="B20" s="68"/>
      <c r="C20" s="68"/>
      <c r="D20" s="68"/>
      <c r="E20" s="69"/>
      <c r="F20" s="69"/>
      <c r="G20" s="69"/>
      <c r="H20" s="69"/>
      <c r="I20" s="68"/>
      <c r="J20" s="68"/>
      <c r="K20" s="68"/>
      <c r="L20" s="68"/>
      <c r="M20" s="68"/>
      <c r="N20" s="68"/>
      <c r="O20" s="68"/>
      <c r="P20" s="68"/>
      <c r="Q20" s="68"/>
      <c r="R20" s="68"/>
      <c r="S20" s="68"/>
      <c r="T20" s="68"/>
      <c r="U20" s="68"/>
    </row>
    <row r="21" spans="1:21" x14ac:dyDescent="0.25">
      <c r="A21" s="68"/>
      <c r="B21" s="68"/>
      <c r="C21" s="68"/>
      <c r="D21" s="68"/>
      <c r="E21" s="69"/>
      <c r="F21" s="69"/>
      <c r="G21" s="69"/>
      <c r="H21" s="69"/>
      <c r="I21" s="68"/>
      <c r="J21" s="68"/>
      <c r="K21" s="68"/>
      <c r="L21" s="68"/>
      <c r="M21" s="68"/>
      <c r="N21" s="68"/>
      <c r="O21" s="68"/>
      <c r="P21" s="68"/>
      <c r="Q21" s="68"/>
      <c r="R21" s="68"/>
      <c r="S21" s="68"/>
      <c r="T21" s="68"/>
      <c r="U21" s="68"/>
    </row>
    <row r="22" spans="1:21" x14ac:dyDescent="0.25">
      <c r="A22" s="68"/>
      <c r="B22" s="68"/>
      <c r="C22" s="68"/>
      <c r="D22" s="68"/>
      <c r="E22" s="69"/>
      <c r="F22" s="69"/>
      <c r="G22" s="69"/>
      <c r="H22" s="69"/>
      <c r="I22" s="68"/>
      <c r="J22" s="68"/>
      <c r="K22" s="68"/>
      <c r="L22" s="68"/>
      <c r="M22" s="68"/>
      <c r="N22" s="68"/>
      <c r="O22" s="68"/>
      <c r="P22" s="68"/>
      <c r="Q22" s="68"/>
      <c r="R22" s="68"/>
      <c r="S22" s="68"/>
      <c r="T22" s="68"/>
      <c r="U22" s="68"/>
    </row>
    <row r="23" spans="1:21" x14ac:dyDescent="0.25">
      <c r="A23" s="68"/>
      <c r="B23" s="68"/>
      <c r="C23" s="68"/>
      <c r="D23" s="68"/>
      <c r="E23" s="69"/>
      <c r="F23" s="69"/>
      <c r="G23" s="69"/>
      <c r="H23" s="69"/>
      <c r="I23" s="68"/>
      <c r="J23" s="68"/>
      <c r="K23" s="68"/>
      <c r="L23" s="68"/>
      <c r="M23" s="68"/>
      <c r="N23" s="68"/>
      <c r="O23" s="68"/>
      <c r="P23" s="68"/>
      <c r="Q23" s="68"/>
      <c r="R23" s="68"/>
      <c r="S23" s="68"/>
      <c r="T23" s="68"/>
      <c r="U23" s="68"/>
    </row>
    <row r="24" spans="1:21" x14ac:dyDescent="0.25">
      <c r="A24" s="68"/>
      <c r="B24" s="68"/>
      <c r="C24" s="68"/>
      <c r="D24" s="68"/>
      <c r="E24" s="69"/>
      <c r="F24" s="69"/>
      <c r="G24" s="69"/>
      <c r="H24" s="69"/>
      <c r="I24" s="68"/>
      <c r="J24" s="68"/>
      <c r="K24" s="68"/>
      <c r="L24" s="68"/>
      <c r="M24" s="68"/>
      <c r="N24" s="68"/>
      <c r="O24" s="68"/>
      <c r="P24" s="68"/>
      <c r="Q24" s="68"/>
      <c r="R24" s="68"/>
      <c r="S24" s="68"/>
      <c r="T24" s="68"/>
      <c r="U24" s="68"/>
    </row>
    <row r="25" spans="1:21" x14ac:dyDescent="0.25">
      <c r="A25" s="68"/>
      <c r="B25" s="68"/>
      <c r="C25" s="68"/>
      <c r="D25" s="68"/>
      <c r="E25" s="69"/>
      <c r="F25" s="69"/>
      <c r="G25" s="69"/>
      <c r="H25" s="69"/>
      <c r="I25" s="68"/>
      <c r="J25" s="68"/>
      <c r="K25" s="68"/>
      <c r="L25" s="68"/>
      <c r="M25" s="68"/>
      <c r="N25" s="68"/>
      <c r="O25" s="68"/>
      <c r="P25" s="68"/>
      <c r="Q25" s="68"/>
      <c r="R25" s="68"/>
      <c r="S25" s="68"/>
      <c r="T25" s="68"/>
      <c r="U25" s="68"/>
    </row>
    <row r="26" spans="1:21" x14ac:dyDescent="0.25">
      <c r="A26" s="68"/>
      <c r="B26" s="68"/>
      <c r="C26" s="68"/>
      <c r="D26" s="68"/>
      <c r="E26" s="69"/>
      <c r="F26" s="69"/>
      <c r="G26" s="69"/>
      <c r="H26" s="69"/>
      <c r="I26" s="68"/>
      <c r="J26" s="68"/>
      <c r="K26" s="68"/>
      <c r="L26" s="68"/>
      <c r="M26" s="68"/>
      <c r="N26" s="68"/>
      <c r="O26" s="68"/>
      <c r="P26" s="68"/>
      <c r="Q26" s="68"/>
      <c r="R26" s="68"/>
      <c r="S26" s="68"/>
      <c r="T26" s="68"/>
      <c r="U26" s="68"/>
    </row>
    <row r="27" spans="1:21" x14ac:dyDescent="0.25">
      <c r="A27" s="68"/>
      <c r="B27" s="68"/>
      <c r="C27" s="68"/>
      <c r="D27" s="68"/>
      <c r="E27" s="69"/>
      <c r="F27" s="69"/>
      <c r="G27" s="69"/>
      <c r="H27" s="69"/>
      <c r="I27" s="68"/>
      <c r="J27" s="68"/>
      <c r="K27" s="68"/>
      <c r="L27" s="68"/>
      <c r="M27" s="68"/>
      <c r="N27" s="68"/>
      <c r="O27" s="68"/>
      <c r="P27" s="68"/>
      <c r="Q27" s="68"/>
      <c r="R27" s="68"/>
      <c r="S27" s="68"/>
      <c r="T27" s="68"/>
      <c r="U27" s="68"/>
    </row>
    <row r="28" spans="1:21" x14ac:dyDescent="0.25">
      <c r="A28" s="68"/>
      <c r="B28" s="68"/>
      <c r="C28" s="68"/>
      <c r="D28" s="68"/>
      <c r="E28" s="69"/>
      <c r="F28" s="69"/>
      <c r="G28" s="69"/>
      <c r="H28" s="69"/>
      <c r="I28" s="68"/>
      <c r="J28" s="68"/>
      <c r="K28" s="68"/>
      <c r="L28" s="68"/>
      <c r="M28" s="68"/>
      <c r="N28" s="68"/>
      <c r="O28" s="68"/>
      <c r="P28" s="68"/>
      <c r="Q28" s="68"/>
      <c r="R28" s="68"/>
      <c r="S28" s="68"/>
      <c r="T28" s="68"/>
      <c r="U28" s="68"/>
    </row>
    <row r="29" spans="1:21" x14ac:dyDescent="0.25">
      <c r="A29" s="68"/>
      <c r="B29" s="68"/>
      <c r="C29" s="68"/>
      <c r="D29" s="68"/>
      <c r="E29" s="69"/>
      <c r="F29" s="69"/>
      <c r="G29" s="69"/>
      <c r="H29" s="69"/>
      <c r="I29" s="68"/>
      <c r="J29" s="68"/>
      <c r="K29" s="68"/>
      <c r="L29" s="68"/>
      <c r="M29" s="68"/>
      <c r="N29" s="68"/>
      <c r="O29" s="68"/>
      <c r="P29" s="68"/>
      <c r="Q29" s="68"/>
      <c r="R29" s="68"/>
      <c r="S29" s="68"/>
      <c r="T29" s="68"/>
      <c r="U29" s="68"/>
    </row>
    <row r="30" spans="1:21" x14ac:dyDescent="0.25">
      <c r="A30" s="68"/>
      <c r="B30" s="68"/>
      <c r="C30" s="68"/>
      <c r="D30" s="68"/>
      <c r="E30" s="69"/>
      <c r="F30" s="69"/>
      <c r="G30" s="69"/>
      <c r="H30" s="69"/>
      <c r="I30" s="68"/>
      <c r="J30" s="68"/>
      <c r="K30" s="68"/>
      <c r="L30" s="68"/>
      <c r="M30" s="68"/>
      <c r="N30" s="68"/>
      <c r="O30" s="68"/>
      <c r="P30" s="68"/>
      <c r="Q30" s="68"/>
      <c r="R30" s="68"/>
      <c r="S30" s="68"/>
      <c r="T30" s="68"/>
      <c r="U30" s="68"/>
    </row>
    <row r="31" spans="1:21" x14ac:dyDescent="0.25">
      <c r="A31" s="68"/>
      <c r="B31" s="68"/>
      <c r="C31" s="68"/>
      <c r="D31" s="68"/>
      <c r="E31" s="69"/>
      <c r="F31" s="69"/>
      <c r="G31" s="69"/>
      <c r="H31" s="69"/>
      <c r="I31" s="68"/>
      <c r="J31" s="68"/>
      <c r="K31" s="68"/>
      <c r="L31" s="68"/>
      <c r="M31" s="68"/>
      <c r="N31" s="68"/>
      <c r="O31" s="68"/>
      <c r="P31" s="68"/>
      <c r="Q31" s="68"/>
      <c r="R31" s="68"/>
      <c r="S31" s="68"/>
      <c r="T31" s="68"/>
      <c r="U31" s="68"/>
    </row>
    <row r="32" spans="1:21" x14ac:dyDescent="0.25">
      <c r="A32" s="68"/>
      <c r="B32" s="68"/>
      <c r="C32" s="68"/>
      <c r="D32" s="68"/>
      <c r="E32" s="69"/>
      <c r="F32" s="69"/>
      <c r="G32" s="69"/>
      <c r="H32" s="69"/>
      <c r="I32" s="68"/>
      <c r="J32" s="68"/>
      <c r="K32" s="68"/>
      <c r="L32" s="68"/>
      <c r="M32" s="68"/>
      <c r="N32" s="68"/>
      <c r="O32" s="68"/>
      <c r="P32" s="68"/>
      <c r="Q32" s="68"/>
      <c r="R32" s="68"/>
      <c r="S32" s="68"/>
      <c r="T32" s="68"/>
      <c r="U32" s="68"/>
    </row>
    <row r="33" spans="1:21" x14ac:dyDescent="0.25">
      <c r="A33" s="68"/>
      <c r="B33" s="68"/>
      <c r="C33" s="68"/>
      <c r="D33" s="68"/>
      <c r="E33" s="69"/>
      <c r="F33" s="69"/>
      <c r="G33" s="69"/>
      <c r="H33" s="69"/>
      <c r="I33" s="68"/>
      <c r="J33" s="68"/>
      <c r="K33" s="68"/>
      <c r="L33" s="68"/>
      <c r="M33" s="68"/>
      <c r="N33" s="68"/>
      <c r="O33" s="68"/>
      <c r="P33" s="68"/>
      <c r="Q33" s="68"/>
      <c r="R33" s="68"/>
      <c r="S33" s="68"/>
      <c r="T33" s="68"/>
      <c r="U33" s="68"/>
    </row>
    <row r="34" spans="1:21" x14ac:dyDescent="0.25">
      <c r="A34" s="68"/>
      <c r="B34" s="68"/>
      <c r="C34" s="68"/>
      <c r="D34" s="68"/>
      <c r="E34" s="69"/>
      <c r="F34" s="69"/>
      <c r="G34" s="69"/>
      <c r="H34" s="69"/>
      <c r="I34" s="68"/>
      <c r="J34" s="68"/>
      <c r="K34" s="68"/>
      <c r="L34" s="68"/>
      <c r="M34" s="68"/>
      <c r="N34" s="68"/>
      <c r="O34" s="68"/>
      <c r="P34" s="68"/>
      <c r="Q34" s="68"/>
      <c r="R34" s="68"/>
      <c r="S34" s="68"/>
      <c r="T34" s="68"/>
      <c r="U34" s="68"/>
    </row>
    <row r="35" spans="1:21" x14ac:dyDescent="0.25">
      <c r="A35" s="68"/>
      <c r="B35" s="68"/>
      <c r="C35" s="68"/>
      <c r="D35" s="68"/>
      <c r="E35" s="69"/>
      <c r="F35" s="69"/>
      <c r="G35" s="69"/>
      <c r="H35" s="69"/>
      <c r="I35" s="68"/>
      <c r="J35" s="68"/>
      <c r="K35" s="68"/>
      <c r="L35" s="68"/>
      <c r="M35" s="68"/>
      <c r="N35" s="68"/>
      <c r="O35" s="68"/>
      <c r="P35" s="68"/>
      <c r="Q35" s="68"/>
      <c r="R35" s="68"/>
      <c r="S35" s="68"/>
      <c r="T35" s="68"/>
      <c r="U35" s="68"/>
    </row>
    <row r="36" spans="1:21" x14ac:dyDescent="0.25">
      <c r="A36" s="68"/>
      <c r="B36" s="68"/>
      <c r="C36" s="68"/>
      <c r="D36" s="68"/>
      <c r="E36" s="69"/>
      <c r="F36" s="69"/>
      <c r="G36" s="69"/>
      <c r="H36" s="69"/>
      <c r="I36" s="68"/>
      <c r="J36" s="68"/>
      <c r="K36" s="68"/>
      <c r="L36" s="68"/>
      <c r="M36" s="68"/>
      <c r="N36" s="68"/>
      <c r="O36" s="68"/>
      <c r="P36" s="68"/>
      <c r="Q36" s="68"/>
      <c r="R36" s="68"/>
      <c r="S36" s="68"/>
      <c r="T36" s="68"/>
      <c r="U36" s="68"/>
    </row>
    <row r="37" spans="1:21" x14ac:dyDescent="0.25">
      <c r="B37" s="68"/>
      <c r="C37" s="68"/>
      <c r="D37" s="68"/>
      <c r="E37" s="69"/>
      <c r="F37" s="69"/>
      <c r="G37" s="69"/>
      <c r="H37" s="69"/>
      <c r="I37" s="68"/>
      <c r="J37" s="68"/>
      <c r="K37" s="68"/>
      <c r="L37" s="68"/>
      <c r="M37" s="68"/>
      <c r="N37" s="68"/>
      <c r="O37" s="68"/>
      <c r="P37" s="68"/>
      <c r="Q37" s="68"/>
      <c r="R37" s="68"/>
      <c r="S37" s="68"/>
      <c r="T37" s="68"/>
      <c r="U37" s="68"/>
    </row>
    <row r="38" spans="1:21" x14ac:dyDescent="0.25">
      <c r="B38" s="68"/>
      <c r="C38" s="68"/>
      <c r="D38" s="68"/>
      <c r="E38" s="69"/>
      <c r="F38" s="69"/>
      <c r="G38" s="69"/>
      <c r="H38" s="69"/>
      <c r="I38" s="68"/>
      <c r="J38" s="68"/>
      <c r="K38" s="68"/>
      <c r="L38" s="68"/>
      <c r="M38" s="68"/>
      <c r="N38" s="68"/>
      <c r="O38" s="68"/>
      <c r="P38" s="68"/>
      <c r="Q38" s="68"/>
      <c r="R38" s="68"/>
      <c r="S38" s="68"/>
      <c r="T38" s="68"/>
      <c r="U38" s="68"/>
    </row>
    <row r="39" spans="1:21" x14ac:dyDescent="0.25">
      <c r="B39" s="68"/>
      <c r="C39" s="68"/>
      <c r="D39" s="68"/>
      <c r="E39" s="69"/>
      <c r="F39" s="69"/>
      <c r="G39" s="69"/>
      <c r="H39" s="69"/>
      <c r="I39" s="68"/>
      <c r="J39" s="68"/>
      <c r="K39" s="68"/>
      <c r="L39" s="68"/>
      <c r="M39" s="68"/>
      <c r="N39" s="68"/>
      <c r="O39" s="68"/>
      <c r="P39" s="68"/>
      <c r="Q39" s="68"/>
      <c r="R39" s="68"/>
      <c r="S39" s="68"/>
      <c r="T39" s="68"/>
      <c r="U39" s="68"/>
    </row>
    <row r="40" spans="1:21" x14ac:dyDescent="0.25">
      <c r="B40" s="68"/>
      <c r="C40" s="68"/>
      <c r="D40" s="68"/>
      <c r="E40" s="69"/>
      <c r="F40" s="69"/>
      <c r="G40" s="69"/>
      <c r="H40" s="69"/>
      <c r="I40" s="68"/>
      <c r="J40" s="68"/>
      <c r="K40" s="68"/>
      <c r="L40" s="68"/>
      <c r="M40" s="68"/>
      <c r="N40" s="68"/>
      <c r="O40" s="68"/>
      <c r="P40" s="68"/>
      <c r="Q40" s="68"/>
      <c r="R40" s="68"/>
      <c r="S40" s="68"/>
      <c r="T40" s="68"/>
      <c r="U40" s="68"/>
    </row>
    <row r="41" spans="1:21" x14ac:dyDescent="0.25">
      <c r="B41" s="68"/>
      <c r="C41" s="68"/>
      <c r="D41" s="68"/>
      <c r="E41" s="69"/>
      <c r="F41" s="69"/>
      <c r="G41" s="69"/>
      <c r="H41" s="69"/>
      <c r="I41" s="68"/>
      <c r="J41" s="68"/>
      <c r="K41" s="68"/>
      <c r="L41" s="68"/>
      <c r="M41" s="68"/>
      <c r="N41" s="68"/>
      <c r="O41" s="68"/>
      <c r="P41" s="68"/>
      <c r="Q41" s="68"/>
      <c r="R41" s="68"/>
      <c r="S41" s="68"/>
      <c r="T41" s="68"/>
      <c r="U41" s="68"/>
    </row>
    <row r="42" spans="1:21" x14ac:dyDescent="0.25">
      <c r="B42" s="68"/>
      <c r="C42" s="68"/>
      <c r="D42" s="68"/>
      <c r="E42" s="69"/>
      <c r="F42" s="69"/>
      <c r="G42" s="69"/>
      <c r="H42" s="69"/>
      <c r="I42" s="68"/>
      <c r="J42" s="68"/>
      <c r="K42" s="68"/>
      <c r="L42" s="68"/>
      <c r="M42" s="68"/>
      <c r="N42" s="68"/>
      <c r="O42" s="68"/>
      <c r="P42" s="68"/>
      <c r="Q42" s="68"/>
      <c r="R42" s="68"/>
      <c r="S42" s="68"/>
      <c r="T42" s="68"/>
      <c r="U42" s="68"/>
    </row>
    <row r="43" spans="1:21" x14ac:dyDescent="0.25">
      <c r="B43" s="68"/>
      <c r="C43" s="68"/>
      <c r="D43" s="68"/>
      <c r="E43" s="69"/>
      <c r="F43" s="69"/>
      <c r="G43" s="69"/>
      <c r="H43" s="69"/>
      <c r="I43" s="68"/>
      <c r="J43" s="68"/>
      <c r="K43" s="68"/>
      <c r="L43" s="68"/>
      <c r="M43" s="68"/>
      <c r="N43" s="68"/>
      <c r="O43" s="68"/>
      <c r="P43" s="68"/>
      <c r="Q43" s="68"/>
      <c r="R43" s="68"/>
      <c r="S43" s="68"/>
      <c r="T43" s="68"/>
      <c r="U43" s="68"/>
    </row>
    <row r="44" spans="1:21" x14ac:dyDescent="0.25">
      <c r="B44" s="68"/>
      <c r="C44" s="68"/>
      <c r="D44" s="68"/>
      <c r="E44" s="69"/>
      <c r="F44" s="69"/>
      <c r="G44" s="69"/>
      <c r="H44" s="69"/>
      <c r="I44" s="68"/>
      <c r="J44" s="68"/>
      <c r="K44" s="68"/>
      <c r="L44" s="68"/>
      <c r="M44" s="68"/>
      <c r="N44" s="68"/>
      <c r="O44" s="68"/>
      <c r="P44" s="68"/>
      <c r="Q44" s="68"/>
      <c r="R44" s="68"/>
      <c r="S44" s="68"/>
      <c r="T44" s="68"/>
      <c r="U44" s="68"/>
    </row>
    <row r="45" spans="1:21" x14ac:dyDescent="0.25">
      <c r="B45" s="68"/>
      <c r="C45" s="68"/>
      <c r="D45" s="68"/>
      <c r="E45" s="69"/>
      <c r="F45" s="69"/>
      <c r="G45" s="69"/>
      <c r="H45" s="69"/>
      <c r="I45" s="68"/>
      <c r="J45" s="68"/>
      <c r="K45" s="68"/>
      <c r="L45" s="68"/>
      <c r="M45" s="68"/>
      <c r="N45" s="68"/>
      <c r="O45" s="68"/>
      <c r="P45" s="68"/>
      <c r="Q45" s="68"/>
      <c r="R45" s="68"/>
      <c r="S45" s="68"/>
      <c r="T45" s="68"/>
      <c r="U45" s="68"/>
    </row>
    <row r="46" spans="1:21" x14ac:dyDescent="0.25">
      <c r="B46" s="68"/>
      <c r="C46" s="68"/>
      <c r="D46" s="68"/>
      <c r="E46" s="69"/>
      <c r="F46" s="69"/>
      <c r="G46" s="69"/>
      <c r="H46" s="69"/>
      <c r="I46" s="68"/>
      <c r="J46" s="68"/>
      <c r="K46" s="68"/>
      <c r="L46" s="68"/>
      <c r="M46" s="68"/>
      <c r="N46" s="68"/>
      <c r="O46" s="68"/>
      <c r="P46" s="68"/>
      <c r="Q46" s="68"/>
      <c r="R46" s="68"/>
      <c r="S46" s="68"/>
      <c r="T46" s="68"/>
      <c r="U46" s="68"/>
    </row>
    <row r="47" spans="1:21" x14ac:dyDescent="0.25">
      <c r="B47" s="68"/>
      <c r="C47" s="68"/>
      <c r="D47" s="68"/>
      <c r="E47" s="69"/>
      <c r="F47" s="69"/>
      <c r="G47" s="69"/>
      <c r="H47" s="69"/>
      <c r="I47" s="68"/>
      <c r="J47" s="68"/>
      <c r="K47" s="68"/>
      <c r="L47" s="68"/>
      <c r="M47" s="68"/>
      <c r="N47" s="68"/>
      <c r="O47" s="68"/>
      <c r="P47" s="68"/>
      <c r="Q47" s="68"/>
      <c r="R47" s="68"/>
      <c r="S47" s="68"/>
      <c r="T47" s="68"/>
      <c r="U47" s="68"/>
    </row>
    <row r="48" spans="1:21" x14ac:dyDescent="0.25">
      <c r="B48" s="68"/>
      <c r="C48" s="68"/>
      <c r="D48" s="68"/>
      <c r="E48" s="69"/>
      <c r="F48" s="69"/>
      <c r="G48" s="69"/>
      <c r="H48" s="69"/>
      <c r="I48" s="68"/>
      <c r="J48" s="68"/>
      <c r="K48" s="68"/>
      <c r="L48" s="68"/>
      <c r="M48" s="68"/>
      <c r="N48" s="68"/>
      <c r="O48" s="68"/>
      <c r="P48" s="68"/>
      <c r="Q48" s="68"/>
      <c r="R48" s="68"/>
      <c r="S48" s="68"/>
      <c r="T48" s="68"/>
      <c r="U48" s="68"/>
    </row>
    <row r="49" spans="2:21" x14ac:dyDescent="0.25">
      <c r="B49" s="68"/>
      <c r="C49" s="68"/>
      <c r="D49" s="68"/>
      <c r="E49" s="69"/>
      <c r="F49" s="69"/>
      <c r="G49" s="69"/>
      <c r="H49" s="69"/>
      <c r="I49" s="68"/>
      <c r="J49" s="68"/>
      <c r="K49" s="68"/>
      <c r="L49" s="68"/>
      <c r="M49" s="68"/>
      <c r="N49" s="68"/>
      <c r="O49" s="68"/>
      <c r="P49" s="68"/>
      <c r="Q49" s="68"/>
      <c r="R49" s="68"/>
      <c r="S49" s="68"/>
      <c r="T49" s="68"/>
      <c r="U49" s="68"/>
    </row>
    <row r="50" spans="2:21" x14ac:dyDescent="0.25">
      <c r="B50" s="68"/>
      <c r="C50" s="68"/>
      <c r="D50" s="68"/>
      <c r="E50" s="69"/>
      <c r="F50" s="69"/>
      <c r="G50" s="69"/>
      <c r="H50" s="69"/>
      <c r="I50" s="68"/>
      <c r="J50" s="68"/>
      <c r="K50" s="68"/>
      <c r="L50" s="68"/>
      <c r="M50" s="68"/>
      <c r="N50" s="68"/>
      <c r="O50" s="68"/>
      <c r="P50" s="68"/>
      <c r="Q50" s="68"/>
      <c r="R50" s="68"/>
      <c r="S50" s="68"/>
      <c r="T50" s="68"/>
      <c r="U50" s="68"/>
    </row>
    <row r="51" spans="2:21" x14ac:dyDescent="0.25">
      <c r="B51" s="68"/>
      <c r="C51" s="68"/>
      <c r="D51" s="68"/>
      <c r="E51" s="69"/>
      <c r="F51" s="69"/>
      <c r="G51" s="69"/>
      <c r="H51" s="69"/>
      <c r="I51" s="68"/>
      <c r="J51" s="68"/>
      <c r="K51" s="68"/>
      <c r="L51" s="68"/>
      <c r="M51" s="68"/>
      <c r="N51" s="68"/>
      <c r="O51" s="68"/>
      <c r="P51" s="68"/>
      <c r="Q51" s="68"/>
      <c r="R51" s="68"/>
      <c r="S51" s="68"/>
      <c r="T51" s="68"/>
      <c r="U51" s="68"/>
    </row>
    <row r="52" spans="2:21" x14ac:dyDescent="0.25">
      <c r="B52" s="68"/>
      <c r="C52" s="68"/>
      <c r="D52" s="68"/>
      <c r="E52" s="69"/>
      <c r="F52" s="69"/>
      <c r="G52" s="69"/>
      <c r="H52" s="69"/>
      <c r="I52" s="68"/>
      <c r="J52" s="68"/>
      <c r="K52" s="68"/>
      <c r="L52" s="68"/>
      <c r="M52" s="68"/>
      <c r="N52" s="68"/>
      <c r="O52" s="68"/>
      <c r="P52" s="68"/>
      <c r="Q52" s="68"/>
      <c r="R52" s="68"/>
      <c r="S52" s="68"/>
      <c r="T52" s="68"/>
      <c r="U52" s="68"/>
    </row>
    <row r="53" spans="2:21" x14ac:dyDescent="0.25">
      <c r="B53" s="68"/>
      <c r="C53" s="68"/>
      <c r="D53" s="68"/>
      <c r="E53" s="69"/>
      <c r="F53" s="69"/>
      <c r="G53" s="69"/>
      <c r="H53" s="69"/>
      <c r="I53" s="68"/>
      <c r="J53" s="68"/>
      <c r="K53" s="68"/>
      <c r="L53" s="68"/>
      <c r="M53" s="68"/>
      <c r="N53" s="68"/>
      <c r="O53" s="68"/>
      <c r="P53" s="68"/>
      <c r="Q53" s="68"/>
      <c r="R53" s="68"/>
      <c r="S53" s="68"/>
      <c r="T53" s="68"/>
      <c r="U53" s="68"/>
    </row>
    <row r="54" spans="2:21" x14ac:dyDescent="0.25">
      <c r="B54" s="68"/>
      <c r="C54" s="68"/>
      <c r="D54" s="68"/>
      <c r="E54" s="69"/>
      <c r="F54" s="69"/>
      <c r="G54" s="69"/>
      <c r="H54" s="69"/>
      <c r="I54" s="68"/>
      <c r="J54" s="68"/>
      <c r="K54" s="68"/>
      <c r="L54" s="68"/>
      <c r="M54" s="68"/>
      <c r="N54" s="68"/>
      <c r="O54" s="68"/>
      <c r="P54" s="68"/>
      <c r="Q54" s="68"/>
      <c r="R54" s="68"/>
      <c r="S54" s="68"/>
      <c r="T54" s="68"/>
      <c r="U54" s="68"/>
    </row>
    <row r="55" spans="2:21" x14ac:dyDescent="0.25">
      <c r="B55" s="68"/>
      <c r="C55" s="68"/>
      <c r="D55" s="68"/>
      <c r="E55" s="69"/>
      <c r="F55" s="69"/>
      <c r="G55" s="69"/>
      <c r="H55" s="69"/>
      <c r="I55" s="68"/>
      <c r="J55" s="68"/>
      <c r="K55" s="68"/>
      <c r="L55" s="68"/>
      <c r="M55" s="68"/>
      <c r="N55" s="68"/>
      <c r="O55" s="68"/>
      <c r="P55" s="68"/>
      <c r="Q55" s="68"/>
      <c r="R55" s="68"/>
      <c r="S55" s="68"/>
      <c r="T55" s="68"/>
      <c r="U55" s="68"/>
    </row>
    <row r="56" spans="2:21" x14ac:dyDescent="0.25">
      <c r="L56" s="68"/>
      <c r="M56" s="68"/>
      <c r="N56" s="68"/>
      <c r="O56" s="68"/>
      <c r="P56" s="68"/>
      <c r="Q56" s="68"/>
      <c r="R56" s="68"/>
      <c r="S56" s="68"/>
      <c r="T56" s="68"/>
      <c r="U56" s="68"/>
    </row>
    <row r="57" spans="2:21" x14ac:dyDescent="0.25">
      <c r="L57" s="68"/>
      <c r="M57" s="68"/>
      <c r="N57" s="68"/>
      <c r="O57" s="68"/>
      <c r="P57" s="68"/>
      <c r="Q57" s="68"/>
      <c r="R57" s="68"/>
      <c r="S57" s="68"/>
      <c r="T57" s="68"/>
      <c r="U57" s="68"/>
    </row>
    <row r="58" spans="2:21" x14ac:dyDescent="0.25">
      <c r="L58" s="68"/>
      <c r="M58" s="68"/>
      <c r="N58" s="68"/>
      <c r="O58" s="68"/>
      <c r="P58" s="68"/>
      <c r="Q58" s="68"/>
      <c r="R58" s="68"/>
      <c r="S58" s="68"/>
      <c r="T58" s="68"/>
      <c r="U58" s="68"/>
    </row>
    <row r="59" spans="2:21" x14ac:dyDescent="0.25">
      <c r="L59" s="68"/>
      <c r="M59" s="68"/>
      <c r="N59" s="68"/>
      <c r="O59" s="68"/>
      <c r="P59" s="68"/>
      <c r="Q59" s="68"/>
      <c r="R59" s="68"/>
      <c r="S59" s="68"/>
      <c r="T59" s="68"/>
      <c r="U59" s="68"/>
    </row>
    <row r="60" spans="2:21" x14ac:dyDescent="0.25">
      <c r="L60" s="68"/>
      <c r="M60" s="68"/>
      <c r="N60" s="68"/>
      <c r="O60" s="68"/>
      <c r="P60" s="68"/>
      <c r="Q60" s="68"/>
      <c r="R60" s="68"/>
      <c r="S60" s="68"/>
      <c r="T60" s="68"/>
      <c r="U60" s="68"/>
    </row>
    <row r="61" spans="2:21" x14ac:dyDescent="0.25">
      <c r="L61" s="68"/>
      <c r="M61" s="68"/>
      <c r="N61" s="68"/>
      <c r="O61" s="68"/>
      <c r="P61" s="68"/>
      <c r="Q61" s="68"/>
      <c r="R61" s="68"/>
      <c r="S61" s="68"/>
      <c r="T61" s="68"/>
      <c r="U61" s="68"/>
    </row>
    <row r="62" spans="2:21" x14ac:dyDescent="0.25">
      <c r="L62" s="68"/>
      <c r="M62" s="68"/>
      <c r="N62" s="68"/>
      <c r="O62" s="68"/>
      <c r="P62" s="68"/>
      <c r="Q62" s="68"/>
      <c r="R62" s="68"/>
      <c r="S62" s="68"/>
      <c r="T62" s="68"/>
      <c r="U62" s="68"/>
    </row>
    <row r="63" spans="2:21" x14ac:dyDescent="0.25">
      <c r="L63" s="68"/>
      <c r="M63" s="68"/>
      <c r="N63" s="68"/>
      <c r="O63" s="68"/>
      <c r="P63" s="68"/>
      <c r="Q63" s="68"/>
      <c r="R63" s="68"/>
      <c r="S63" s="68"/>
      <c r="T63" s="68"/>
      <c r="U63" s="68"/>
    </row>
    <row r="64" spans="2:21" x14ac:dyDescent="0.25">
      <c r="L64" s="68"/>
      <c r="M64" s="68"/>
      <c r="N64" s="68"/>
      <c r="O64" s="68"/>
      <c r="P64" s="68"/>
      <c r="Q64" s="68"/>
      <c r="R64" s="68"/>
      <c r="S64" s="68"/>
      <c r="T64" s="68"/>
      <c r="U64" s="68"/>
    </row>
    <row r="65" spans="12:21" x14ac:dyDescent="0.25">
      <c r="L65" s="68"/>
      <c r="M65" s="68"/>
      <c r="N65" s="68"/>
      <c r="O65" s="68"/>
      <c r="P65" s="68"/>
      <c r="Q65" s="68"/>
      <c r="R65" s="68"/>
      <c r="S65" s="68"/>
      <c r="T65" s="68"/>
      <c r="U65" s="68"/>
    </row>
    <row r="66" spans="12:21" x14ac:dyDescent="0.25">
      <c r="L66" s="68"/>
      <c r="M66" s="68"/>
      <c r="N66" s="68"/>
      <c r="O66" s="68"/>
      <c r="P66" s="68"/>
      <c r="Q66" s="68"/>
      <c r="R66" s="68"/>
      <c r="S66" s="68"/>
      <c r="T66" s="68"/>
      <c r="U66" s="68"/>
    </row>
    <row r="67" spans="12:21" x14ac:dyDescent="0.25">
      <c r="L67" s="68"/>
      <c r="M67" s="68"/>
      <c r="N67" s="68"/>
      <c r="O67" s="68"/>
      <c r="P67" s="68"/>
      <c r="Q67" s="68"/>
      <c r="R67" s="68"/>
      <c r="S67" s="68"/>
      <c r="T67" s="68"/>
      <c r="U67" s="68"/>
    </row>
    <row r="68" spans="12:21" x14ac:dyDescent="0.25">
      <c r="L68" s="68"/>
      <c r="M68" s="68"/>
      <c r="N68" s="68"/>
      <c r="O68" s="68"/>
      <c r="P68" s="68"/>
      <c r="Q68" s="68"/>
      <c r="R68" s="68"/>
      <c r="S68" s="68"/>
      <c r="T68" s="68"/>
      <c r="U68" s="68"/>
    </row>
    <row r="69" spans="12:21" x14ac:dyDescent="0.25">
      <c r="L69" s="68"/>
      <c r="M69" s="68"/>
      <c r="N69" s="68"/>
      <c r="O69" s="68"/>
      <c r="P69" s="68"/>
      <c r="Q69" s="68"/>
      <c r="R69" s="68"/>
      <c r="S69" s="68"/>
      <c r="T69" s="68"/>
      <c r="U69" s="68"/>
    </row>
    <row r="70" spans="12:21" x14ac:dyDescent="0.25">
      <c r="L70" s="68"/>
      <c r="M70" s="68"/>
      <c r="N70" s="68"/>
      <c r="O70" s="68"/>
      <c r="P70" s="68"/>
      <c r="Q70" s="68"/>
      <c r="R70" s="68"/>
      <c r="S70" s="68"/>
      <c r="T70" s="68"/>
      <c r="U70" s="68"/>
    </row>
    <row r="71" spans="12:21" x14ac:dyDescent="0.25">
      <c r="L71" s="68"/>
      <c r="M71" s="68"/>
      <c r="N71" s="68"/>
      <c r="O71" s="68"/>
      <c r="P71" s="68"/>
      <c r="Q71" s="68"/>
      <c r="R71" s="68"/>
      <c r="S71" s="68"/>
      <c r="T71" s="68"/>
      <c r="U71" s="68"/>
    </row>
    <row r="72" spans="12:21" x14ac:dyDescent="0.25">
      <c r="L72" s="68"/>
      <c r="M72" s="68"/>
      <c r="N72" s="68"/>
      <c r="O72" s="68"/>
      <c r="P72" s="68"/>
      <c r="Q72" s="68"/>
      <c r="R72" s="68"/>
      <c r="S72" s="68"/>
      <c r="T72" s="68"/>
      <c r="U72" s="68"/>
    </row>
    <row r="73" spans="12:21" x14ac:dyDescent="0.25">
      <c r="L73" s="68"/>
      <c r="M73" s="68"/>
      <c r="N73" s="68"/>
      <c r="O73" s="68"/>
      <c r="P73" s="68"/>
      <c r="Q73" s="68"/>
      <c r="R73" s="68"/>
      <c r="S73" s="68"/>
      <c r="T73" s="68"/>
      <c r="U73" s="68"/>
    </row>
    <row r="74" spans="12:21" x14ac:dyDescent="0.25">
      <c r="L74" s="68"/>
      <c r="M74" s="68"/>
      <c r="N74" s="68"/>
      <c r="O74" s="68"/>
      <c r="P74" s="68"/>
      <c r="Q74" s="68"/>
      <c r="R74" s="68"/>
      <c r="S74" s="68"/>
      <c r="T74" s="68"/>
      <c r="U74" s="68"/>
    </row>
    <row r="75" spans="12:21" x14ac:dyDescent="0.25">
      <c r="L75" s="68"/>
      <c r="M75" s="68"/>
      <c r="N75" s="68"/>
      <c r="O75" s="68"/>
      <c r="P75" s="68"/>
      <c r="Q75" s="68"/>
      <c r="R75" s="68"/>
      <c r="S75" s="68"/>
      <c r="T75" s="68"/>
      <c r="U75" s="68"/>
    </row>
    <row r="76" spans="12:21" x14ac:dyDescent="0.25">
      <c r="L76" s="68"/>
      <c r="M76" s="68"/>
      <c r="N76" s="68"/>
      <c r="O76" s="68"/>
      <c r="P76" s="68"/>
      <c r="Q76" s="68"/>
      <c r="R76" s="68"/>
      <c r="S76" s="68"/>
      <c r="T76" s="68"/>
      <c r="U76" s="68"/>
    </row>
    <row r="77" spans="12:21" x14ac:dyDescent="0.25">
      <c r="L77" s="68"/>
      <c r="M77" s="68"/>
      <c r="N77" s="68"/>
      <c r="O77" s="68"/>
      <c r="P77" s="68"/>
      <c r="Q77" s="68"/>
      <c r="R77" s="68"/>
      <c r="S77" s="68"/>
      <c r="T77" s="68"/>
      <c r="U77" s="68"/>
    </row>
    <row r="78" spans="12:21" x14ac:dyDescent="0.25">
      <c r="L78" s="68"/>
      <c r="M78" s="68"/>
      <c r="N78" s="68"/>
      <c r="O78" s="68"/>
      <c r="P78" s="68"/>
      <c r="Q78" s="68"/>
      <c r="R78" s="68"/>
      <c r="S78" s="68"/>
      <c r="T78" s="68"/>
      <c r="U78" s="68"/>
    </row>
    <row r="79" spans="12:21" x14ac:dyDescent="0.25">
      <c r="L79" s="68"/>
      <c r="M79" s="68"/>
      <c r="N79" s="68"/>
      <c r="O79" s="68"/>
      <c r="P79" s="68"/>
      <c r="Q79" s="68"/>
      <c r="R79" s="68"/>
      <c r="S79" s="68"/>
      <c r="T79" s="68"/>
      <c r="U79" s="68"/>
    </row>
    <row r="80" spans="12:21" x14ac:dyDescent="0.25">
      <c r="L80" s="68"/>
      <c r="M80" s="68"/>
      <c r="N80" s="68"/>
      <c r="O80" s="68"/>
      <c r="P80" s="68"/>
      <c r="Q80" s="68"/>
      <c r="R80" s="68"/>
      <c r="S80" s="68"/>
      <c r="T80" s="68"/>
      <c r="U80" s="68"/>
    </row>
    <row r="81" spans="12:21" x14ac:dyDescent="0.25">
      <c r="L81" s="68"/>
      <c r="M81" s="68"/>
      <c r="N81" s="68"/>
      <c r="O81" s="68"/>
      <c r="P81" s="68"/>
      <c r="Q81" s="68"/>
      <c r="R81" s="68"/>
      <c r="S81" s="68"/>
      <c r="T81" s="68"/>
      <c r="U81" s="68"/>
    </row>
    <row r="82" spans="12:21" x14ac:dyDescent="0.25">
      <c r="L82" s="68"/>
      <c r="M82" s="68"/>
      <c r="N82" s="68"/>
      <c r="O82" s="68"/>
      <c r="P82" s="68"/>
      <c r="Q82" s="68"/>
      <c r="R82" s="68"/>
      <c r="S82" s="68"/>
      <c r="T82" s="68"/>
      <c r="U82" s="68"/>
    </row>
    <row r="83" spans="12:21" x14ac:dyDescent="0.25">
      <c r="L83" s="68"/>
      <c r="M83" s="68"/>
      <c r="N83" s="68"/>
      <c r="O83" s="68"/>
      <c r="P83" s="68"/>
      <c r="Q83" s="68"/>
      <c r="R83" s="68"/>
      <c r="S83" s="68"/>
      <c r="T83" s="68"/>
      <c r="U83" s="68"/>
    </row>
    <row r="84" spans="12:21" x14ac:dyDescent="0.25">
      <c r="L84" s="68"/>
      <c r="M84" s="68"/>
      <c r="N84" s="68"/>
      <c r="O84" s="68"/>
      <c r="P84" s="68"/>
      <c r="Q84" s="68"/>
      <c r="R84" s="68"/>
      <c r="S84" s="68"/>
      <c r="T84" s="68"/>
      <c r="U84" s="68"/>
    </row>
    <row r="85" spans="12:21" x14ac:dyDescent="0.25">
      <c r="L85" s="68"/>
      <c r="M85" s="68"/>
      <c r="N85" s="68"/>
      <c r="O85" s="68"/>
      <c r="P85" s="68"/>
      <c r="Q85" s="68"/>
      <c r="R85" s="68"/>
      <c r="S85" s="68"/>
      <c r="T85" s="68"/>
      <c r="U85" s="68"/>
    </row>
    <row r="86" spans="12:21" x14ac:dyDescent="0.25">
      <c r="L86" s="68"/>
      <c r="M86" s="68"/>
      <c r="N86" s="68"/>
      <c r="O86" s="68"/>
      <c r="P86" s="68"/>
      <c r="Q86" s="68"/>
      <c r="R86" s="68"/>
      <c r="S86" s="68"/>
      <c r="T86" s="68"/>
      <c r="U86" s="68"/>
    </row>
    <row r="87" spans="12:21" x14ac:dyDescent="0.25">
      <c r="L87" s="68"/>
      <c r="M87" s="68"/>
      <c r="N87" s="68"/>
      <c r="O87" s="68"/>
      <c r="P87" s="68"/>
      <c r="Q87" s="68"/>
      <c r="R87" s="68"/>
      <c r="S87" s="68"/>
      <c r="T87" s="68"/>
      <c r="U87" s="68"/>
    </row>
    <row r="88" spans="12:21" x14ac:dyDescent="0.25">
      <c r="L88" s="68"/>
      <c r="M88" s="68"/>
      <c r="N88" s="68"/>
      <c r="O88" s="68"/>
      <c r="P88" s="68"/>
      <c r="Q88" s="68"/>
      <c r="R88" s="68"/>
      <c r="S88" s="68"/>
      <c r="T88" s="68"/>
      <c r="U88" s="68"/>
    </row>
    <row r="89" spans="12:21" x14ac:dyDescent="0.25">
      <c r="L89" s="68"/>
      <c r="M89" s="68"/>
      <c r="N89" s="68"/>
      <c r="O89" s="68"/>
      <c r="P89" s="68"/>
      <c r="Q89" s="68"/>
      <c r="R89" s="68"/>
      <c r="S89" s="68"/>
      <c r="T89" s="68"/>
      <c r="U89" s="68"/>
    </row>
    <row r="90" spans="12:21" x14ac:dyDescent="0.25">
      <c r="L90" s="68"/>
      <c r="M90" s="68"/>
      <c r="N90" s="68"/>
      <c r="O90" s="68"/>
      <c r="P90" s="68"/>
      <c r="Q90" s="68"/>
      <c r="R90" s="68"/>
      <c r="S90" s="68"/>
      <c r="T90" s="68"/>
      <c r="U90" s="68"/>
    </row>
    <row r="91" spans="12:21" x14ac:dyDescent="0.25">
      <c r="L91" s="68"/>
      <c r="M91" s="68"/>
      <c r="N91" s="68"/>
      <c r="O91" s="68"/>
      <c r="P91" s="68"/>
      <c r="Q91" s="68"/>
      <c r="R91" s="68"/>
      <c r="S91" s="68"/>
      <c r="T91" s="68"/>
      <c r="U91" s="68"/>
    </row>
    <row r="92" spans="12:21" x14ac:dyDescent="0.25">
      <c r="L92" s="68"/>
      <c r="M92" s="68"/>
      <c r="N92" s="68"/>
      <c r="O92" s="68"/>
      <c r="P92" s="68"/>
      <c r="Q92" s="68"/>
      <c r="R92" s="68"/>
      <c r="S92" s="68"/>
      <c r="T92" s="68"/>
      <c r="U92" s="68"/>
    </row>
    <row r="93" spans="12:21" x14ac:dyDescent="0.25">
      <c r="L93" s="68"/>
      <c r="M93" s="68"/>
      <c r="N93" s="68"/>
      <c r="O93" s="68"/>
      <c r="P93" s="68"/>
      <c r="Q93" s="68"/>
      <c r="R93" s="68"/>
      <c r="S93" s="68"/>
      <c r="T93" s="68"/>
      <c r="U93" s="68"/>
    </row>
    <row r="94" spans="12:21" x14ac:dyDescent="0.25">
      <c r="L94" s="68"/>
      <c r="M94" s="68"/>
      <c r="N94" s="68"/>
      <c r="O94" s="68"/>
      <c r="P94" s="68"/>
      <c r="Q94" s="68"/>
      <c r="R94" s="68"/>
      <c r="S94" s="68"/>
      <c r="T94" s="68"/>
      <c r="U94" s="68"/>
    </row>
    <row r="95" spans="12:21" x14ac:dyDescent="0.25">
      <c r="L95" s="68"/>
      <c r="M95" s="68"/>
      <c r="N95" s="68"/>
      <c r="O95" s="68"/>
      <c r="P95" s="68"/>
      <c r="Q95" s="68"/>
      <c r="R95" s="68"/>
      <c r="S95" s="68"/>
      <c r="T95" s="68"/>
      <c r="U95" s="68"/>
    </row>
    <row r="96" spans="12:21" x14ac:dyDescent="0.25">
      <c r="L96" s="68"/>
      <c r="M96" s="68"/>
      <c r="N96" s="68"/>
      <c r="O96" s="68"/>
      <c r="P96" s="68"/>
      <c r="Q96" s="68"/>
      <c r="R96" s="68"/>
      <c r="S96" s="68"/>
      <c r="T96" s="68"/>
      <c r="U96" s="68"/>
    </row>
    <row r="97" spans="12:21" x14ac:dyDescent="0.25">
      <c r="L97" s="68"/>
      <c r="M97" s="68"/>
      <c r="N97" s="68"/>
      <c r="O97" s="68"/>
      <c r="P97" s="68"/>
      <c r="Q97" s="68"/>
      <c r="R97" s="68"/>
      <c r="S97" s="68"/>
      <c r="T97" s="68"/>
      <c r="U97" s="68"/>
    </row>
    <row r="98" spans="12:21" x14ac:dyDescent="0.25">
      <c r="L98" s="68"/>
      <c r="M98" s="68"/>
      <c r="N98" s="68"/>
      <c r="O98" s="68"/>
      <c r="P98" s="68"/>
      <c r="Q98" s="68"/>
      <c r="R98" s="68"/>
      <c r="S98" s="68"/>
      <c r="T98" s="68"/>
      <c r="U98" s="68"/>
    </row>
    <row r="99" spans="12:21" x14ac:dyDescent="0.25">
      <c r="L99" s="68"/>
      <c r="M99" s="68"/>
      <c r="N99" s="68"/>
      <c r="O99" s="68"/>
      <c r="P99" s="68"/>
      <c r="Q99" s="68"/>
      <c r="R99" s="68"/>
      <c r="S99" s="68"/>
      <c r="T99" s="68"/>
      <c r="U99" s="68"/>
    </row>
    <row r="100" spans="12:21" x14ac:dyDescent="0.25">
      <c r="L100" s="68"/>
      <c r="M100" s="68"/>
      <c r="N100" s="68"/>
      <c r="O100" s="68"/>
      <c r="P100" s="68"/>
      <c r="Q100" s="68"/>
      <c r="R100" s="68"/>
      <c r="S100" s="68"/>
      <c r="T100" s="68"/>
      <c r="U100" s="68"/>
    </row>
    <row r="101" spans="12:21" x14ac:dyDescent="0.25">
      <c r="L101" s="68"/>
      <c r="M101" s="68"/>
      <c r="N101" s="68"/>
      <c r="O101" s="68"/>
      <c r="P101" s="68"/>
      <c r="Q101" s="68"/>
      <c r="R101" s="68"/>
      <c r="S101" s="68"/>
      <c r="T101" s="68"/>
      <c r="U101" s="68"/>
    </row>
    <row r="102" spans="12:21" x14ac:dyDescent="0.25">
      <c r="L102" s="68"/>
      <c r="M102" s="68"/>
      <c r="N102" s="68"/>
      <c r="O102" s="68"/>
      <c r="P102" s="68"/>
      <c r="Q102" s="68"/>
      <c r="R102" s="68"/>
      <c r="S102" s="68"/>
      <c r="T102" s="68"/>
      <c r="U102" s="68"/>
    </row>
  </sheetData>
  <mergeCells count="14">
    <mergeCell ref="C8:F8"/>
    <mergeCell ref="H8:J8"/>
    <mergeCell ref="C3:J3"/>
    <mergeCell ref="C4:J4"/>
    <mergeCell ref="C5:J5"/>
    <mergeCell ref="C7:J7"/>
    <mergeCell ref="C11:F11"/>
    <mergeCell ref="H11:J11"/>
    <mergeCell ref="C12:F12"/>
    <mergeCell ref="H12:J12"/>
    <mergeCell ref="C9:F9"/>
    <mergeCell ref="H9:J9"/>
    <mergeCell ref="C10:F10"/>
    <mergeCell ref="H10:J10"/>
  </mergeCells>
  <conditionalFormatting sqref="G2:G7">
    <cfRule type="containsText" dxfId="49" priority="9" operator="containsText" text="Done">
      <formula>NOT(ISERROR(SEARCH("Done",G2)))</formula>
    </cfRule>
    <cfRule type="containsText" dxfId="48" priority="10" operator="containsText" text="In process">
      <formula>NOT(ISERROR(SEARCH("In process",G2)))</formula>
    </cfRule>
    <cfRule type="containsText" dxfId="47" priority="11" operator="containsText" text="Not Started">
      <formula>NOT(ISERROR(SEARCH("Not Started",G2)))</formula>
    </cfRule>
  </conditionalFormatting>
  <conditionalFormatting sqref="G9:G12 H13:H1048576">
    <cfRule type="containsText" dxfId="46" priority="55" operator="containsText" text="Mandatory">
      <formula>NOT(ISERROR(SEARCH("Mandatory",G9)))</formula>
    </cfRule>
  </conditionalFormatting>
  <conditionalFormatting sqref="H3:H7">
    <cfRule type="containsText" dxfId="45" priority="12" operator="containsText" text="Mandatory">
      <formula>NOT(ISERROR(SEARCH("Mandatory",H3)))</formula>
    </cfRule>
  </conditionalFormatting>
  <conditionalFormatting sqref="H9:H11 G13:G1048576">
    <cfRule type="containsText" dxfId="44" priority="50" operator="containsText" text="Done">
      <formula>NOT(ISERROR(SEARCH("Done",G9)))</formula>
    </cfRule>
    <cfRule type="containsText" dxfId="43" priority="51" operator="containsText" text="In process">
      <formula>NOT(ISERROR(SEARCH("In process",G9)))</formula>
    </cfRule>
    <cfRule type="containsText" dxfId="42" priority="52" operator="containsText" text="Not Started">
      <formula>NOT(ISERROR(SEARCH("Not Started",G9)))</formula>
    </cfRule>
  </conditionalFormatting>
  <dataValidations count="1">
    <dataValidation type="list" allowBlank="1" showInputMessage="1" showErrorMessage="1" sqref="H9:H11" xr:uid="{E2D897F0-B9D6-436E-A0B7-EA804F7708DB}">
      <formula1>status</formula1>
    </dataValidation>
  </dataValidations>
  <hyperlinks>
    <hyperlink ref="C9" r:id="rId1" display="https://knowledge.exlibrisgroup.com/campusM/Implementation/Implementation_Guides_and_Configuration_Forms/050Apple_Developer_Program_and_iTunes_Connect_Account_Access" xr:uid="{8DCC09F6-A441-42B9-83A1-59836EE29BC5}"/>
    <hyperlink ref="C10" r:id="rId2" display="https://knowledge.exlibrisgroup.com/campusM/Implementation/Implementation_Guides_and_Configuration_Forms/Google_Developer_Console_Account_Access" xr:uid="{0DD7876C-6AC1-4B16-BCCC-28AFE02CAD26}"/>
    <hyperlink ref="C11" r:id="rId3" display="https://knowledge.exlibrisgroup.com/campusM/Implementation/Implementation_Guides_and_Configuration_Forms/Google_Developer_Console_Account_Access" xr:uid="{A91B4A79-414F-4982-8603-F1C87A704985}"/>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096FA-65BA-4D86-911B-80A2C18E22AC}">
  <sheetPr>
    <tabColor theme="8" tint="0.59999389629810485"/>
  </sheetPr>
  <dimension ref="A1:U213"/>
  <sheetViews>
    <sheetView zoomScaleNormal="100" workbookViewId="0">
      <selection activeCell="C21" sqref="C21"/>
    </sheetView>
  </sheetViews>
  <sheetFormatPr defaultColWidth="9.140625" defaultRowHeight="15.75" x14ac:dyDescent="0.25"/>
  <cols>
    <col min="1" max="1" width="1.28515625" style="11" customWidth="1"/>
    <col min="2" max="2" width="2.42578125" style="11" customWidth="1"/>
    <col min="3" max="3" width="15.7109375" style="11" customWidth="1"/>
    <col min="4" max="4" width="18.28515625" style="11" customWidth="1"/>
    <col min="5" max="5" width="22" style="5" customWidth="1"/>
    <col min="6" max="6" width="12.42578125" style="5" customWidth="1"/>
    <col min="7" max="7" width="17.7109375" style="5" customWidth="1"/>
    <col min="8" max="8" width="17.7109375" style="201" customWidth="1"/>
    <col min="9" max="9" width="49.85546875" style="11" customWidth="1"/>
    <col min="10" max="10" width="56.7109375" style="11" customWidth="1"/>
    <col min="11" max="11" width="2.42578125" style="11" customWidth="1"/>
    <col min="12" max="12" width="49.5703125" style="11" customWidth="1"/>
    <col min="13" max="16384" width="9.140625" style="11"/>
  </cols>
  <sheetData>
    <row r="1" spans="1:21" x14ac:dyDescent="0.25">
      <c r="A1" s="68"/>
      <c r="B1" s="68"/>
      <c r="C1" s="68"/>
      <c r="D1" s="68"/>
      <c r="E1" s="69"/>
      <c r="F1" s="69"/>
      <c r="G1" s="69"/>
      <c r="H1" s="69"/>
      <c r="I1" s="68"/>
      <c r="J1" s="68"/>
      <c r="K1" s="68"/>
      <c r="L1" s="68"/>
      <c r="M1" s="68"/>
      <c r="N1" s="68"/>
      <c r="O1" s="68"/>
      <c r="P1" s="68"/>
      <c r="Q1" s="68"/>
      <c r="R1" s="68"/>
      <c r="S1" s="68"/>
      <c r="T1" s="68"/>
      <c r="U1" s="68"/>
    </row>
    <row r="2" spans="1:21" ht="16.5" thickBot="1" x14ac:dyDescent="0.3">
      <c r="A2" s="68"/>
      <c r="B2" s="70"/>
      <c r="C2" s="71"/>
      <c r="D2" s="71"/>
      <c r="E2" s="72"/>
      <c r="F2" s="72"/>
      <c r="G2" s="72"/>
      <c r="H2" s="72"/>
      <c r="I2" s="71"/>
      <c r="J2" s="71"/>
      <c r="K2" s="73"/>
      <c r="L2" s="68"/>
      <c r="M2" s="68"/>
      <c r="N2" s="68"/>
      <c r="O2" s="68"/>
      <c r="P2" s="68"/>
      <c r="Q2" s="68"/>
      <c r="R2" s="68"/>
      <c r="S2" s="68"/>
      <c r="T2" s="68"/>
      <c r="U2" s="68"/>
    </row>
    <row r="3" spans="1:21" s="5" customFormat="1" ht="44.25" customHeight="1" thickBot="1" x14ac:dyDescent="0.3">
      <c r="A3" s="69"/>
      <c r="B3" s="74"/>
      <c r="C3" s="267"/>
      <c r="D3" s="268"/>
      <c r="E3" s="268"/>
      <c r="F3" s="268"/>
      <c r="G3" s="268"/>
      <c r="H3" s="268"/>
      <c r="I3" s="268"/>
      <c r="J3" s="269"/>
      <c r="K3" s="75"/>
      <c r="L3" s="69"/>
      <c r="M3" s="69"/>
      <c r="N3" s="69"/>
      <c r="O3" s="69"/>
      <c r="P3" s="69"/>
      <c r="Q3" s="69"/>
      <c r="R3" s="69"/>
      <c r="S3" s="69"/>
      <c r="T3" s="69"/>
      <c r="U3" s="69"/>
    </row>
    <row r="4" spans="1:21" s="5" customFormat="1" ht="29.25" thickBot="1" x14ac:dyDescent="0.3">
      <c r="A4" s="69"/>
      <c r="B4" s="74"/>
      <c r="C4" s="216" t="s">
        <v>16</v>
      </c>
      <c r="D4" s="217"/>
      <c r="E4" s="217"/>
      <c r="F4" s="217"/>
      <c r="G4" s="217"/>
      <c r="H4" s="217"/>
      <c r="I4" s="217"/>
      <c r="J4" s="218"/>
      <c r="K4" s="75"/>
      <c r="L4" s="69"/>
      <c r="M4" s="69"/>
      <c r="N4" s="69"/>
      <c r="O4" s="69"/>
      <c r="P4" s="69"/>
      <c r="Q4" s="69"/>
      <c r="R4" s="69"/>
      <c r="S4" s="69"/>
      <c r="T4" s="69"/>
      <c r="U4" s="69"/>
    </row>
    <row r="5" spans="1:21" s="5" customFormat="1" ht="66" customHeight="1" thickBot="1" x14ac:dyDescent="0.3">
      <c r="A5" s="69"/>
      <c r="B5" s="74"/>
      <c r="C5" s="270" t="s">
        <v>65</v>
      </c>
      <c r="D5" s="271"/>
      <c r="E5" s="271"/>
      <c r="F5" s="271"/>
      <c r="G5" s="271"/>
      <c r="H5" s="271"/>
      <c r="I5" s="271"/>
      <c r="J5" s="272"/>
      <c r="K5" s="75"/>
      <c r="L5" s="69"/>
      <c r="M5" s="69"/>
      <c r="N5" s="69"/>
      <c r="O5" s="69"/>
      <c r="P5" s="69"/>
      <c r="Q5" s="69"/>
      <c r="R5" s="69"/>
      <c r="S5" s="69"/>
      <c r="T5" s="69"/>
      <c r="U5" s="69"/>
    </row>
    <row r="6" spans="1:21" s="5" customFormat="1" ht="16.5" thickBot="1" x14ac:dyDescent="0.3">
      <c r="A6" s="69"/>
      <c r="B6" s="74"/>
      <c r="C6" s="51"/>
      <c r="D6" s="51"/>
      <c r="E6" s="51"/>
      <c r="F6" s="51"/>
      <c r="G6" s="51"/>
      <c r="H6" s="51"/>
      <c r="I6" s="51"/>
      <c r="J6" s="51"/>
      <c r="K6" s="75"/>
      <c r="L6" s="69"/>
      <c r="M6" s="69"/>
      <c r="N6" s="69"/>
      <c r="O6" s="69"/>
      <c r="P6" s="69"/>
      <c r="Q6" s="69"/>
      <c r="R6" s="69"/>
      <c r="S6" s="69"/>
      <c r="T6" s="69"/>
      <c r="U6" s="69"/>
    </row>
    <row r="7" spans="1:21" s="5" customFormat="1" ht="30.75" thickBot="1" x14ac:dyDescent="0.3">
      <c r="A7" s="69"/>
      <c r="B7" s="74"/>
      <c r="C7" s="169" t="s">
        <v>66</v>
      </c>
      <c r="D7" s="170" t="s">
        <v>67</v>
      </c>
      <c r="E7" s="170" t="s">
        <v>58</v>
      </c>
      <c r="F7" s="170" t="s">
        <v>8</v>
      </c>
      <c r="G7" s="170" t="s">
        <v>19</v>
      </c>
      <c r="H7" s="202" t="s">
        <v>20</v>
      </c>
      <c r="I7" s="170" t="s">
        <v>219</v>
      </c>
      <c r="J7" s="171" t="s">
        <v>21</v>
      </c>
      <c r="K7" s="75"/>
      <c r="L7" s="69"/>
      <c r="M7" s="69"/>
      <c r="N7" s="69"/>
      <c r="O7" s="69"/>
      <c r="P7" s="69"/>
      <c r="Q7" s="69"/>
      <c r="R7" s="69"/>
      <c r="S7" s="69"/>
      <c r="T7" s="69"/>
      <c r="U7" s="69"/>
    </row>
    <row r="8" spans="1:21" ht="30" x14ac:dyDescent="0.25">
      <c r="A8" s="68"/>
      <c r="B8" s="76"/>
      <c r="C8" s="33" t="s">
        <v>69</v>
      </c>
      <c r="D8" s="10" t="s">
        <v>70</v>
      </c>
      <c r="E8" s="10" t="s">
        <v>71</v>
      </c>
      <c r="F8" s="147" t="s">
        <v>13</v>
      </c>
      <c r="G8" s="147" t="s">
        <v>26</v>
      </c>
      <c r="H8" s="203"/>
      <c r="I8" s="209" t="s">
        <v>72</v>
      </c>
      <c r="J8" s="86"/>
      <c r="K8" s="77"/>
      <c r="L8" s="68"/>
      <c r="M8" s="68"/>
      <c r="N8" s="68"/>
      <c r="O8" s="68"/>
      <c r="P8" s="68"/>
      <c r="Q8" s="68"/>
      <c r="R8" s="68"/>
      <c r="S8" s="68"/>
      <c r="T8" s="68"/>
      <c r="U8" s="68"/>
    </row>
    <row r="9" spans="1:21" ht="120" x14ac:dyDescent="0.25">
      <c r="A9" s="68"/>
      <c r="B9" s="76"/>
      <c r="C9" s="151" t="s">
        <v>90</v>
      </c>
      <c r="D9" s="97" t="s">
        <v>218</v>
      </c>
      <c r="E9" s="97"/>
      <c r="F9" s="144" t="s">
        <v>13</v>
      </c>
      <c r="G9" s="330" t="s">
        <v>30</v>
      </c>
      <c r="H9" s="204"/>
      <c r="I9" s="210" t="s">
        <v>221</v>
      </c>
      <c r="J9" s="19" t="s">
        <v>222</v>
      </c>
      <c r="K9" s="77"/>
      <c r="L9" s="68"/>
      <c r="M9" s="68"/>
      <c r="N9" s="68"/>
      <c r="O9" s="68"/>
      <c r="P9" s="68"/>
      <c r="Q9" s="68"/>
      <c r="R9" s="68"/>
      <c r="S9" s="68"/>
      <c r="T9" s="68"/>
      <c r="U9" s="68"/>
    </row>
    <row r="10" spans="1:21" ht="30" x14ac:dyDescent="0.25">
      <c r="A10" s="68"/>
      <c r="B10" s="76"/>
      <c r="C10" s="33" t="s">
        <v>73</v>
      </c>
      <c r="D10" s="10" t="s">
        <v>74</v>
      </c>
      <c r="E10" s="10" t="s">
        <v>75</v>
      </c>
      <c r="F10" s="147" t="s">
        <v>13</v>
      </c>
      <c r="G10" s="147" t="s">
        <v>26</v>
      </c>
      <c r="H10" s="203"/>
      <c r="I10" s="329" t="s">
        <v>76</v>
      </c>
      <c r="J10" s="86"/>
      <c r="K10" s="77"/>
      <c r="L10" s="68"/>
      <c r="M10" s="68"/>
      <c r="N10" s="68"/>
      <c r="O10" s="68"/>
      <c r="P10" s="68"/>
      <c r="Q10" s="68"/>
      <c r="R10" s="68"/>
      <c r="S10" s="68"/>
      <c r="T10" s="68"/>
      <c r="U10" s="68"/>
    </row>
    <row r="11" spans="1:21" ht="225" x14ac:dyDescent="0.25">
      <c r="A11" s="68"/>
      <c r="B11" s="76"/>
      <c r="C11" s="151" t="s">
        <v>85</v>
      </c>
      <c r="D11" s="97" t="s">
        <v>225</v>
      </c>
      <c r="E11" s="97" t="s">
        <v>86</v>
      </c>
      <c r="F11" s="144" t="s">
        <v>13</v>
      </c>
      <c r="G11" s="144" t="s">
        <v>26</v>
      </c>
      <c r="H11" s="204"/>
      <c r="I11" s="210" t="s">
        <v>220</v>
      </c>
      <c r="J11" s="19"/>
      <c r="K11" s="77"/>
      <c r="L11" s="68"/>
      <c r="M11" s="68"/>
      <c r="N11" s="68"/>
      <c r="O11" s="68"/>
      <c r="P11" s="68"/>
      <c r="Q11" s="68"/>
      <c r="R11" s="68"/>
      <c r="S11" s="68"/>
      <c r="T11" s="68"/>
      <c r="U11" s="68"/>
    </row>
    <row r="12" spans="1:21" ht="30" x14ac:dyDescent="0.25">
      <c r="A12" s="68"/>
      <c r="B12" s="76"/>
      <c r="C12" s="151" t="s">
        <v>96</v>
      </c>
      <c r="D12" s="97" t="s">
        <v>225</v>
      </c>
      <c r="E12" s="97"/>
      <c r="F12" s="144" t="s">
        <v>13</v>
      </c>
      <c r="G12" s="144" t="s">
        <v>26</v>
      </c>
      <c r="H12" s="204"/>
      <c r="I12" s="210" t="s">
        <v>97</v>
      </c>
      <c r="J12" s="19"/>
      <c r="K12" s="77"/>
      <c r="L12" s="68"/>
      <c r="M12" s="68"/>
      <c r="N12" s="68"/>
      <c r="O12" s="68"/>
      <c r="P12" s="68"/>
      <c r="Q12" s="68"/>
      <c r="R12" s="68"/>
      <c r="S12" s="68"/>
      <c r="T12" s="68"/>
      <c r="U12" s="68"/>
    </row>
    <row r="13" spans="1:21" x14ac:dyDescent="0.25">
      <c r="A13" s="68"/>
      <c r="B13" s="76"/>
      <c r="C13" s="151" t="s">
        <v>93</v>
      </c>
      <c r="D13" s="97"/>
      <c r="E13" s="97"/>
      <c r="F13" s="144" t="s">
        <v>13</v>
      </c>
      <c r="G13" s="144" t="s">
        <v>26</v>
      </c>
      <c r="H13" s="204"/>
      <c r="I13" s="210" t="s">
        <v>95</v>
      </c>
      <c r="J13" s="97" t="s">
        <v>94</v>
      </c>
      <c r="K13" s="77"/>
      <c r="L13" s="68"/>
      <c r="M13" s="68"/>
      <c r="N13" s="68"/>
      <c r="O13" s="68"/>
      <c r="P13" s="68"/>
      <c r="Q13" s="68"/>
      <c r="R13" s="68"/>
      <c r="S13" s="68"/>
      <c r="T13" s="68"/>
      <c r="U13" s="68"/>
    </row>
    <row r="14" spans="1:21" ht="30" x14ac:dyDescent="0.25">
      <c r="A14" s="68"/>
      <c r="B14" s="76"/>
      <c r="C14" s="151" t="s">
        <v>98</v>
      </c>
      <c r="D14" s="97" t="s">
        <v>99</v>
      </c>
      <c r="E14" s="97"/>
      <c r="F14" s="144" t="s">
        <v>13</v>
      </c>
      <c r="G14" s="144" t="s">
        <v>26</v>
      </c>
      <c r="H14" s="204"/>
      <c r="I14" s="210" t="s">
        <v>100</v>
      </c>
      <c r="J14" s="19"/>
      <c r="K14" s="77"/>
      <c r="L14" s="68"/>
      <c r="M14" s="68"/>
      <c r="N14" s="68"/>
      <c r="O14" s="68"/>
      <c r="P14" s="68"/>
      <c r="Q14" s="68"/>
      <c r="R14" s="68"/>
      <c r="S14" s="68"/>
      <c r="T14" s="68"/>
      <c r="U14" s="68"/>
    </row>
    <row r="15" spans="1:21" ht="60" x14ac:dyDescent="0.25">
      <c r="A15" s="68"/>
      <c r="B15" s="76"/>
      <c r="C15" s="151" t="s">
        <v>77</v>
      </c>
      <c r="D15" s="97" t="s">
        <v>78</v>
      </c>
      <c r="E15" s="97" t="s">
        <v>79</v>
      </c>
      <c r="F15" s="144" t="s">
        <v>13</v>
      </c>
      <c r="G15" s="144" t="s">
        <v>26</v>
      </c>
      <c r="H15" s="204"/>
      <c r="I15" s="210" t="s">
        <v>80</v>
      </c>
      <c r="J15" s="212"/>
      <c r="K15" s="77"/>
      <c r="L15" s="68"/>
      <c r="M15" s="68"/>
      <c r="N15" s="68"/>
      <c r="O15" s="68"/>
      <c r="P15" s="68"/>
      <c r="Q15" s="68"/>
      <c r="R15" s="68"/>
      <c r="S15" s="68"/>
      <c r="T15" s="68"/>
      <c r="U15" s="68"/>
    </row>
    <row r="16" spans="1:21" ht="60" x14ac:dyDescent="0.25">
      <c r="A16" s="68"/>
      <c r="B16" s="76"/>
      <c r="C16" s="151" t="s">
        <v>81</v>
      </c>
      <c r="D16" s="97" t="s">
        <v>226</v>
      </c>
      <c r="E16" s="97" t="s">
        <v>82</v>
      </c>
      <c r="F16" s="144" t="s">
        <v>13</v>
      </c>
      <c r="G16" s="144" t="s">
        <v>83</v>
      </c>
      <c r="H16" s="204"/>
      <c r="I16" s="210"/>
      <c r="J16" s="19" t="s">
        <v>84</v>
      </c>
      <c r="K16" s="77"/>
      <c r="L16" s="68"/>
      <c r="M16" s="68"/>
      <c r="N16" s="68"/>
      <c r="O16" s="68"/>
      <c r="P16" s="68"/>
      <c r="Q16" s="68"/>
      <c r="R16" s="68"/>
      <c r="S16" s="68"/>
      <c r="T16" s="68"/>
      <c r="U16" s="68"/>
    </row>
    <row r="17" spans="1:21" ht="75" x14ac:dyDescent="0.25">
      <c r="A17" s="68"/>
      <c r="B17" s="76"/>
      <c r="C17" s="151" t="s">
        <v>87</v>
      </c>
      <c r="D17" s="97" t="s">
        <v>224</v>
      </c>
      <c r="E17" s="97" t="s">
        <v>88</v>
      </c>
      <c r="F17" s="144" t="s">
        <v>13</v>
      </c>
      <c r="G17" s="144" t="s">
        <v>26</v>
      </c>
      <c r="H17" s="204"/>
      <c r="I17" s="210" t="s">
        <v>89</v>
      </c>
      <c r="J17" s="19"/>
      <c r="K17" s="77"/>
      <c r="L17" s="68"/>
      <c r="M17" s="68"/>
      <c r="N17" s="68"/>
      <c r="O17" s="68"/>
      <c r="P17" s="68"/>
      <c r="Q17" s="68"/>
      <c r="R17" s="68"/>
      <c r="S17" s="68"/>
      <c r="T17" s="68"/>
      <c r="U17" s="68"/>
    </row>
    <row r="18" spans="1:21" s="5" customFormat="1" ht="16.5" thickBot="1" x14ac:dyDescent="0.3">
      <c r="A18" s="69"/>
      <c r="B18" s="74"/>
      <c r="C18" s="51"/>
      <c r="D18" s="51"/>
      <c r="E18" s="51"/>
      <c r="F18" s="51"/>
      <c r="G18" s="51"/>
      <c r="H18" s="51"/>
      <c r="I18" s="51"/>
      <c r="J18" s="51"/>
      <c r="K18" s="75"/>
      <c r="L18" s="69"/>
      <c r="M18" s="69"/>
      <c r="N18" s="69"/>
      <c r="O18" s="69"/>
      <c r="P18" s="69"/>
      <c r="Q18" s="69"/>
      <c r="R18" s="69"/>
      <c r="S18" s="69"/>
      <c r="T18" s="69"/>
      <c r="U18" s="69"/>
    </row>
    <row r="19" spans="1:21" s="5" customFormat="1" ht="21.75" thickBot="1" x14ac:dyDescent="0.3">
      <c r="A19" s="69"/>
      <c r="B19" s="74"/>
      <c r="C19" s="281" t="s">
        <v>91</v>
      </c>
      <c r="D19" s="282"/>
      <c r="E19" s="282"/>
      <c r="F19" s="282"/>
      <c r="G19" s="282"/>
      <c r="H19" s="282"/>
      <c r="I19" s="282"/>
      <c r="J19" s="283"/>
      <c r="K19" s="75"/>
      <c r="L19" s="69"/>
      <c r="M19" s="69"/>
      <c r="N19" s="69"/>
      <c r="O19" s="69"/>
      <c r="P19" s="69"/>
      <c r="Q19" s="69"/>
      <c r="R19" s="69"/>
      <c r="S19" s="69"/>
      <c r="T19" s="69"/>
      <c r="U19" s="69"/>
    </row>
    <row r="20" spans="1:21" s="5" customFormat="1" ht="32.25" thickBot="1" x14ac:dyDescent="0.3">
      <c r="A20" s="69"/>
      <c r="B20" s="74"/>
      <c r="C20" s="84" t="s">
        <v>66</v>
      </c>
      <c r="D20" s="284" t="s">
        <v>58</v>
      </c>
      <c r="E20" s="284"/>
      <c r="F20" s="146" t="s">
        <v>8</v>
      </c>
      <c r="G20" s="146" t="s">
        <v>19</v>
      </c>
      <c r="H20" s="206" t="s">
        <v>20</v>
      </c>
      <c r="I20" s="146" t="s">
        <v>219</v>
      </c>
      <c r="J20" s="85" t="s">
        <v>21</v>
      </c>
      <c r="K20" s="75"/>
      <c r="L20" s="69"/>
      <c r="M20" s="69"/>
      <c r="N20" s="69"/>
      <c r="O20" s="69"/>
      <c r="P20" s="69"/>
      <c r="Q20" s="69"/>
      <c r="R20" s="69"/>
      <c r="S20" s="69"/>
      <c r="T20" s="69"/>
      <c r="U20" s="69"/>
    </row>
    <row r="21" spans="1:21" ht="68.25" customHeight="1" x14ac:dyDescent="0.25">
      <c r="A21" s="68"/>
      <c r="B21" s="76"/>
      <c r="C21" s="151" t="s">
        <v>92</v>
      </c>
      <c r="D21" s="278" t="s">
        <v>227</v>
      </c>
      <c r="E21" s="278"/>
      <c r="F21" s="144" t="s">
        <v>13</v>
      </c>
      <c r="G21" s="144" t="s">
        <v>26</v>
      </c>
      <c r="H21" s="204"/>
      <c r="I21" s="210"/>
      <c r="J21" s="211" t="s">
        <v>223</v>
      </c>
      <c r="K21" s="77"/>
      <c r="L21" s="68"/>
      <c r="M21" s="68"/>
      <c r="N21" s="68"/>
      <c r="O21" s="68"/>
      <c r="P21" s="68"/>
      <c r="Q21" s="68"/>
      <c r="R21" s="68"/>
      <c r="S21" s="68"/>
      <c r="T21" s="68"/>
      <c r="U21" s="68"/>
    </row>
    <row r="22" spans="1:21" x14ac:dyDescent="0.25">
      <c r="A22" s="68"/>
      <c r="B22" s="80"/>
      <c r="C22" s="81"/>
      <c r="D22" s="81"/>
      <c r="E22" s="82"/>
      <c r="F22" s="82"/>
      <c r="G22" s="82"/>
      <c r="H22" s="82"/>
      <c r="I22" s="81"/>
      <c r="J22" s="81"/>
      <c r="K22" s="83"/>
      <c r="L22" s="68"/>
      <c r="M22" s="68"/>
      <c r="N22" s="68"/>
      <c r="O22" s="68"/>
      <c r="P22" s="68"/>
      <c r="Q22" s="68"/>
      <c r="R22" s="68"/>
      <c r="S22" s="68"/>
      <c r="T22" s="68"/>
      <c r="U22" s="68"/>
    </row>
    <row r="23" spans="1:21" x14ac:dyDescent="0.25">
      <c r="A23" s="68"/>
      <c r="B23" s="68"/>
      <c r="C23" s="68"/>
      <c r="D23" s="68"/>
      <c r="E23" s="69"/>
      <c r="F23" s="69"/>
      <c r="G23" s="69"/>
      <c r="I23" s="68"/>
      <c r="J23" s="68"/>
      <c r="K23" s="68"/>
      <c r="L23" s="68"/>
      <c r="M23" s="68"/>
      <c r="N23" s="68"/>
      <c r="O23" s="68"/>
      <c r="P23" s="68"/>
      <c r="Q23" s="68"/>
      <c r="R23" s="68"/>
      <c r="S23" s="68"/>
      <c r="T23" s="68"/>
      <c r="U23" s="68"/>
    </row>
    <row r="24" spans="1:21" ht="16.5" thickBot="1" x14ac:dyDescent="0.3">
      <c r="A24" s="68"/>
      <c r="B24" s="70"/>
      <c r="C24" s="71"/>
      <c r="D24" s="71"/>
      <c r="E24" s="72"/>
      <c r="F24" s="72"/>
      <c r="G24" s="72"/>
      <c r="H24" s="72"/>
      <c r="I24" s="71"/>
      <c r="J24" s="71"/>
      <c r="K24" s="73"/>
      <c r="L24" s="68"/>
      <c r="M24" s="68"/>
      <c r="N24" s="68"/>
      <c r="O24" s="68"/>
      <c r="P24" s="68"/>
      <c r="Q24" s="68"/>
      <c r="R24" s="68"/>
      <c r="S24" s="68"/>
      <c r="T24" s="68"/>
      <c r="U24" s="68"/>
    </row>
    <row r="25" spans="1:21" ht="21.75" customHeight="1" thickBot="1" x14ac:dyDescent="0.3">
      <c r="A25" s="68"/>
      <c r="B25" s="76"/>
      <c r="C25" s="275" t="s">
        <v>101</v>
      </c>
      <c r="D25" s="276"/>
      <c r="E25" s="276"/>
      <c r="F25" s="276"/>
      <c r="G25" s="276"/>
      <c r="H25" s="276"/>
      <c r="I25" s="276"/>
      <c r="J25" s="277"/>
      <c r="K25" s="77"/>
      <c r="L25" s="68"/>
      <c r="M25" s="68"/>
      <c r="N25" s="68"/>
      <c r="O25" s="68"/>
      <c r="P25" s="68"/>
      <c r="Q25" s="68"/>
      <c r="R25" s="68"/>
      <c r="S25" s="68"/>
      <c r="T25" s="68"/>
      <c r="U25" s="68"/>
    </row>
    <row r="26" spans="1:21" x14ac:dyDescent="0.25">
      <c r="A26" s="68"/>
      <c r="B26" s="76"/>
      <c r="C26" s="68"/>
      <c r="D26" s="68"/>
      <c r="E26" s="69"/>
      <c r="F26" s="69"/>
      <c r="G26" s="69"/>
      <c r="I26" s="68"/>
      <c r="J26" s="68"/>
      <c r="K26" s="77"/>
      <c r="L26" s="68"/>
      <c r="M26" s="68"/>
      <c r="N26" s="68"/>
      <c r="O26" s="68"/>
      <c r="P26" s="68"/>
      <c r="Q26" s="68"/>
      <c r="R26" s="68"/>
      <c r="S26" s="68"/>
      <c r="T26" s="68"/>
      <c r="U26" s="68"/>
    </row>
    <row r="27" spans="1:21" x14ac:dyDescent="0.25">
      <c r="A27" s="68"/>
      <c r="B27" s="76"/>
      <c r="C27" s="68"/>
      <c r="D27" s="68"/>
      <c r="E27" s="69"/>
      <c r="F27" s="69"/>
      <c r="G27" s="69"/>
      <c r="I27" s="68"/>
      <c r="J27" s="68"/>
      <c r="K27" s="77"/>
      <c r="L27" s="68"/>
      <c r="M27" s="68"/>
      <c r="N27" s="68"/>
      <c r="O27" s="68"/>
      <c r="P27" s="68"/>
      <c r="Q27" s="68"/>
      <c r="R27" s="68"/>
      <c r="S27" s="68"/>
      <c r="T27" s="68"/>
      <c r="U27" s="68"/>
    </row>
    <row r="28" spans="1:21" x14ac:dyDescent="0.25">
      <c r="A28" s="68"/>
      <c r="B28" s="76"/>
      <c r="C28" s="68"/>
      <c r="D28" s="68"/>
      <c r="E28" s="68"/>
      <c r="F28" s="69"/>
      <c r="G28" s="69"/>
      <c r="I28" s="68"/>
      <c r="J28" s="68"/>
      <c r="K28" s="77"/>
      <c r="L28" s="68"/>
      <c r="M28" s="68"/>
      <c r="N28" s="68"/>
      <c r="O28" s="68"/>
      <c r="P28" s="68"/>
      <c r="Q28" s="68"/>
      <c r="R28" s="68"/>
      <c r="S28" s="68"/>
      <c r="T28" s="68"/>
      <c r="U28" s="68"/>
    </row>
    <row r="29" spans="1:21" x14ac:dyDescent="0.25">
      <c r="A29" s="68"/>
      <c r="B29" s="76"/>
      <c r="C29" s="68"/>
      <c r="D29" s="68"/>
      <c r="E29" s="69"/>
      <c r="F29" s="69"/>
      <c r="G29" s="69"/>
      <c r="I29" s="68"/>
      <c r="J29" s="68"/>
      <c r="K29" s="77"/>
      <c r="L29" s="68"/>
      <c r="M29" s="68"/>
      <c r="N29" s="68"/>
      <c r="O29" s="68"/>
      <c r="P29" s="68"/>
      <c r="Q29" s="68"/>
      <c r="R29" s="68"/>
      <c r="S29" s="68"/>
      <c r="T29" s="68"/>
      <c r="U29" s="68"/>
    </row>
    <row r="30" spans="1:21" x14ac:dyDescent="0.25">
      <c r="A30" s="68"/>
      <c r="B30" s="76"/>
      <c r="C30" s="68"/>
      <c r="D30" s="68"/>
      <c r="E30" s="69"/>
      <c r="F30" s="69"/>
      <c r="G30" s="69"/>
      <c r="I30" s="68"/>
      <c r="J30" s="68"/>
      <c r="K30" s="77"/>
      <c r="L30" s="68"/>
      <c r="M30" s="68"/>
      <c r="N30" s="68"/>
      <c r="O30" s="68"/>
      <c r="P30" s="68"/>
      <c r="Q30" s="68"/>
      <c r="R30" s="68"/>
      <c r="S30" s="68"/>
      <c r="T30" s="68"/>
      <c r="U30" s="68"/>
    </row>
    <row r="31" spans="1:21" x14ac:dyDescent="0.25">
      <c r="A31" s="68"/>
      <c r="B31" s="76"/>
      <c r="C31" s="68"/>
      <c r="D31" s="68"/>
      <c r="E31" s="69"/>
      <c r="F31" s="69"/>
      <c r="G31" s="69"/>
      <c r="I31" s="68"/>
      <c r="J31" s="68"/>
      <c r="K31" s="77"/>
      <c r="L31" s="68"/>
      <c r="M31" s="68"/>
      <c r="N31" s="68"/>
      <c r="O31" s="68"/>
      <c r="P31" s="68"/>
      <c r="Q31" s="68"/>
      <c r="R31" s="68"/>
      <c r="S31" s="68"/>
      <c r="T31" s="68"/>
      <c r="U31" s="68"/>
    </row>
    <row r="32" spans="1:21" x14ac:dyDescent="0.25">
      <c r="A32" s="68"/>
      <c r="B32" s="76"/>
      <c r="C32" s="68"/>
      <c r="D32" s="68"/>
      <c r="E32" s="69"/>
      <c r="F32" s="69"/>
      <c r="G32" s="69"/>
      <c r="I32" s="68"/>
      <c r="J32" s="68"/>
      <c r="K32" s="77"/>
      <c r="L32" s="68"/>
      <c r="M32" s="68"/>
      <c r="N32" s="68"/>
      <c r="O32" s="68"/>
      <c r="P32" s="68"/>
      <c r="Q32" s="68"/>
      <c r="R32" s="68"/>
      <c r="S32" s="68"/>
      <c r="T32" s="68"/>
      <c r="U32" s="68"/>
    </row>
    <row r="33" spans="1:21" x14ac:dyDescent="0.25">
      <c r="A33" s="68"/>
      <c r="B33" s="76"/>
      <c r="C33" s="68"/>
      <c r="D33" s="68"/>
      <c r="E33" s="69"/>
      <c r="F33" s="69"/>
      <c r="G33" s="69"/>
      <c r="I33" s="68"/>
      <c r="J33" s="68"/>
      <c r="K33" s="77"/>
      <c r="L33" s="68"/>
      <c r="M33" s="68"/>
      <c r="N33" s="68"/>
      <c r="O33" s="68"/>
      <c r="P33" s="68"/>
      <c r="Q33" s="68"/>
      <c r="R33" s="68"/>
      <c r="S33" s="68"/>
      <c r="T33" s="68"/>
      <c r="U33" s="68"/>
    </row>
    <row r="34" spans="1:21" x14ac:dyDescent="0.25">
      <c r="A34" s="68"/>
      <c r="B34" s="76"/>
      <c r="C34" s="68"/>
      <c r="D34" s="68"/>
      <c r="E34" s="69"/>
      <c r="F34" s="69"/>
      <c r="G34" s="69"/>
      <c r="I34" s="68"/>
      <c r="J34" s="68"/>
      <c r="K34" s="77"/>
      <c r="L34" s="68"/>
      <c r="M34" s="68"/>
      <c r="N34" s="68"/>
      <c r="O34" s="68"/>
      <c r="P34" s="68"/>
      <c r="Q34" s="68"/>
      <c r="R34" s="68"/>
      <c r="S34" s="68"/>
      <c r="T34" s="68"/>
      <c r="U34" s="68"/>
    </row>
    <row r="35" spans="1:21" x14ac:dyDescent="0.25">
      <c r="A35" s="68"/>
      <c r="B35" s="76"/>
      <c r="C35" s="68"/>
      <c r="D35" s="68"/>
      <c r="E35" s="69"/>
      <c r="F35" s="69"/>
      <c r="G35" s="69"/>
      <c r="I35" s="68"/>
      <c r="J35" s="68"/>
      <c r="K35" s="77"/>
      <c r="L35" s="68"/>
      <c r="M35" s="68"/>
      <c r="N35" s="68"/>
      <c r="O35" s="68"/>
      <c r="P35" s="68"/>
      <c r="Q35" s="68"/>
      <c r="R35" s="68"/>
      <c r="S35" s="68"/>
      <c r="T35" s="68"/>
      <c r="U35" s="68"/>
    </row>
    <row r="36" spans="1:21" x14ac:dyDescent="0.25">
      <c r="A36" s="68"/>
      <c r="B36" s="76"/>
      <c r="C36" s="68"/>
      <c r="D36" s="68"/>
      <c r="E36" s="69"/>
      <c r="F36" s="69"/>
      <c r="G36" s="69"/>
      <c r="I36" s="68"/>
      <c r="J36" s="68"/>
      <c r="K36" s="77"/>
      <c r="L36" s="68"/>
      <c r="M36" s="68"/>
      <c r="N36" s="68"/>
      <c r="O36" s="68"/>
      <c r="P36" s="68"/>
      <c r="Q36" s="68"/>
      <c r="R36" s="68"/>
      <c r="S36" s="68"/>
      <c r="T36" s="68"/>
      <c r="U36" s="68"/>
    </row>
    <row r="37" spans="1:21" x14ac:dyDescent="0.25">
      <c r="A37" s="68"/>
      <c r="B37" s="76"/>
      <c r="C37" s="68"/>
      <c r="D37" s="68"/>
      <c r="E37" s="69"/>
      <c r="F37" s="69"/>
      <c r="G37" s="69"/>
      <c r="I37" s="68"/>
      <c r="J37" s="68"/>
      <c r="K37" s="77"/>
      <c r="L37" s="68"/>
      <c r="M37" s="68"/>
      <c r="N37" s="68"/>
      <c r="O37" s="68"/>
      <c r="P37" s="68"/>
      <c r="Q37" s="68"/>
      <c r="R37" s="68"/>
      <c r="S37" s="68"/>
      <c r="T37" s="68"/>
      <c r="U37" s="68"/>
    </row>
    <row r="38" spans="1:21" x14ac:dyDescent="0.25">
      <c r="A38" s="68"/>
      <c r="B38" s="76"/>
      <c r="C38" s="68"/>
      <c r="D38" s="68"/>
      <c r="E38" s="69"/>
      <c r="F38" s="69"/>
      <c r="G38" s="69"/>
      <c r="I38" s="68"/>
      <c r="J38" s="68"/>
      <c r="K38" s="77"/>
      <c r="L38" s="68"/>
      <c r="M38" s="68"/>
      <c r="N38" s="68"/>
      <c r="O38" s="68"/>
      <c r="P38" s="68"/>
      <c r="Q38" s="68"/>
      <c r="R38" s="68"/>
      <c r="S38" s="68"/>
      <c r="T38" s="68"/>
      <c r="U38" s="68"/>
    </row>
    <row r="39" spans="1:21" x14ac:dyDescent="0.25">
      <c r="A39" s="68"/>
      <c r="B39" s="76"/>
      <c r="C39" s="68"/>
      <c r="D39" s="68"/>
      <c r="E39" s="69"/>
      <c r="F39" s="69"/>
      <c r="G39" s="69"/>
      <c r="I39" s="68"/>
      <c r="J39" s="68"/>
      <c r="K39" s="77"/>
      <c r="L39" s="68"/>
      <c r="M39" s="68"/>
      <c r="N39" s="68"/>
      <c r="O39" s="68"/>
      <c r="P39" s="68"/>
      <c r="Q39" s="68"/>
      <c r="R39" s="68"/>
      <c r="S39" s="68"/>
      <c r="T39" s="68"/>
      <c r="U39" s="68"/>
    </row>
    <row r="40" spans="1:21" x14ac:dyDescent="0.25">
      <c r="A40" s="68"/>
      <c r="B40" s="76"/>
      <c r="C40" s="68"/>
      <c r="D40" s="68"/>
      <c r="E40" s="69"/>
      <c r="F40" s="69"/>
      <c r="G40" s="69"/>
      <c r="I40" s="68"/>
      <c r="J40" s="68"/>
      <c r="K40" s="77"/>
      <c r="L40" s="68"/>
      <c r="M40" s="68"/>
      <c r="N40" s="68"/>
      <c r="O40" s="68"/>
      <c r="P40" s="68"/>
      <c r="Q40" s="68"/>
      <c r="R40" s="68"/>
      <c r="S40" s="68"/>
      <c r="T40" s="68"/>
      <c r="U40" s="68"/>
    </row>
    <row r="41" spans="1:21" x14ac:dyDescent="0.25">
      <c r="A41" s="68"/>
      <c r="B41" s="76"/>
      <c r="C41" s="68"/>
      <c r="D41" s="68"/>
      <c r="E41" s="69"/>
      <c r="F41" s="69"/>
      <c r="G41" s="69"/>
      <c r="I41" s="68"/>
      <c r="J41" s="68"/>
      <c r="K41" s="77"/>
      <c r="L41" s="68"/>
      <c r="M41" s="68"/>
      <c r="N41" s="68"/>
      <c r="O41" s="68"/>
      <c r="P41" s="68"/>
      <c r="Q41" s="68"/>
      <c r="R41" s="68"/>
      <c r="S41" s="68"/>
      <c r="T41" s="68"/>
      <c r="U41" s="68"/>
    </row>
    <row r="42" spans="1:21" x14ac:dyDescent="0.25">
      <c r="A42" s="68"/>
      <c r="B42" s="76"/>
      <c r="C42" s="68"/>
      <c r="D42" s="68"/>
      <c r="E42" s="69"/>
      <c r="F42" s="69"/>
      <c r="G42" s="69"/>
      <c r="I42" s="68"/>
      <c r="J42" s="68"/>
      <c r="K42" s="77"/>
      <c r="L42" s="68"/>
      <c r="M42" s="68"/>
      <c r="N42" s="68"/>
      <c r="O42" s="68"/>
      <c r="P42" s="68"/>
      <c r="Q42" s="68"/>
      <c r="R42" s="68"/>
      <c r="S42" s="68"/>
      <c r="T42" s="68"/>
      <c r="U42" s="68"/>
    </row>
    <row r="43" spans="1:21" x14ac:dyDescent="0.25">
      <c r="A43" s="68"/>
      <c r="B43" s="76"/>
      <c r="C43" s="68"/>
      <c r="D43" s="68"/>
      <c r="E43" s="69"/>
      <c r="F43" s="69"/>
      <c r="G43" s="69"/>
      <c r="I43" s="68"/>
      <c r="J43" s="68"/>
      <c r="K43" s="77"/>
      <c r="L43" s="68"/>
      <c r="M43" s="68"/>
      <c r="N43" s="68"/>
      <c r="O43" s="68"/>
      <c r="P43" s="68"/>
      <c r="Q43" s="68"/>
      <c r="R43" s="68"/>
      <c r="S43" s="68"/>
      <c r="T43" s="68"/>
      <c r="U43" s="68"/>
    </row>
    <row r="44" spans="1:21" x14ac:dyDescent="0.25">
      <c r="A44" s="68"/>
      <c r="B44" s="76"/>
      <c r="C44" s="68"/>
      <c r="D44" s="68"/>
      <c r="E44" s="69"/>
      <c r="F44" s="69"/>
      <c r="G44" s="69"/>
      <c r="I44" s="68"/>
      <c r="J44" s="68"/>
      <c r="K44" s="77"/>
      <c r="L44" s="68"/>
      <c r="M44" s="68"/>
      <c r="N44" s="68"/>
      <c r="O44" s="68"/>
      <c r="P44" s="68"/>
      <c r="Q44" s="68"/>
      <c r="R44" s="68"/>
      <c r="S44" s="68"/>
      <c r="T44" s="68"/>
      <c r="U44" s="68"/>
    </row>
    <row r="45" spans="1:21" x14ac:dyDescent="0.25">
      <c r="A45" s="68"/>
      <c r="B45" s="76"/>
      <c r="C45" s="68"/>
      <c r="D45" s="68"/>
      <c r="E45" s="69"/>
      <c r="F45" s="69"/>
      <c r="G45" s="69"/>
      <c r="I45" s="68"/>
      <c r="J45" s="68"/>
      <c r="K45" s="77"/>
      <c r="L45" s="68"/>
      <c r="M45" s="68"/>
      <c r="N45" s="68"/>
      <c r="O45" s="68"/>
      <c r="P45" s="68"/>
      <c r="Q45" s="68"/>
      <c r="R45" s="68"/>
      <c r="S45" s="68"/>
      <c r="T45" s="68"/>
      <c r="U45" s="68"/>
    </row>
    <row r="46" spans="1:21" x14ac:dyDescent="0.25">
      <c r="A46" s="68"/>
      <c r="B46" s="76"/>
      <c r="C46" s="68"/>
      <c r="D46" s="68"/>
      <c r="E46" s="69"/>
      <c r="F46" s="69"/>
      <c r="G46" s="69"/>
      <c r="I46" s="68"/>
      <c r="J46" s="68"/>
      <c r="K46" s="77"/>
      <c r="L46" s="68"/>
      <c r="M46" s="68"/>
      <c r="N46" s="68"/>
      <c r="O46" s="68"/>
      <c r="P46" s="68"/>
      <c r="Q46" s="68"/>
      <c r="R46" s="68"/>
      <c r="S46" s="68"/>
      <c r="T46" s="68"/>
      <c r="U46" s="68"/>
    </row>
    <row r="47" spans="1:21" x14ac:dyDescent="0.25">
      <c r="A47" s="68"/>
      <c r="B47" s="76"/>
      <c r="C47" s="68"/>
      <c r="D47" s="68"/>
      <c r="E47" s="69"/>
      <c r="F47" s="69"/>
      <c r="G47" s="69"/>
      <c r="I47" s="68"/>
      <c r="J47" s="68"/>
      <c r="K47" s="77"/>
      <c r="L47" s="68"/>
      <c r="M47" s="68"/>
      <c r="N47" s="68"/>
      <c r="O47" s="68"/>
      <c r="P47" s="68"/>
      <c r="Q47" s="68"/>
      <c r="R47" s="68"/>
      <c r="S47" s="68"/>
      <c r="T47" s="68"/>
      <c r="U47" s="68"/>
    </row>
    <row r="48" spans="1:21" x14ac:dyDescent="0.25">
      <c r="A48" s="68"/>
      <c r="B48" s="76"/>
      <c r="C48" s="68"/>
      <c r="D48" s="68"/>
      <c r="E48" s="69"/>
      <c r="F48" s="69"/>
      <c r="G48" s="69"/>
      <c r="I48" s="68"/>
      <c r="J48" s="68"/>
      <c r="K48" s="77"/>
      <c r="L48" s="68"/>
      <c r="M48" s="68"/>
      <c r="N48" s="68"/>
      <c r="O48" s="68"/>
      <c r="P48" s="68"/>
      <c r="Q48" s="68"/>
      <c r="R48" s="68"/>
      <c r="S48" s="68"/>
      <c r="T48" s="68"/>
      <c r="U48" s="68"/>
    </row>
    <row r="49" spans="1:21" ht="16.5" thickBot="1" x14ac:dyDescent="0.3">
      <c r="A49" s="68"/>
      <c r="B49" s="76"/>
      <c r="C49" s="68"/>
      <c r="D49" s="68"/>
      <c r="E49" s="69"/>
      <c r="F49" s="69"/>
      <c r="G49" s="69"/>
      <c r="I49" s="68"/>
      <c r="J49" s="68"/>
      <c r="K49" s="77"/>
      <c r="L49" s="68"/>
      <c r="M49" s="68"/>
      <c r="N49" s="68"/>
      <c r="O49" s="68"/>
      <c r="P49" s="68"/>
      <c r="Q49" s="68"/>
      <c r="R49" s="68"/>
      <c r="S49" s="68"/>
      <c r="T49" s="68"/>
      <c r="U49" s="68"/>
    </row>
    <row r="50" spans="1:21" ht="17.25" thickBot="1" x14ac:dyDescent="0.3">
      <c r="A50" s="68"/>
      <c r="B50" s="76"/>
      <c r="C50" s="68"/>
      <c r="D50" s="279" t="s">
        <v>102</v>
      </c>
      <c r="E50" s="280"/>
      <c r="F50" s="273" t="s">
        <v>103</v>
      </c>
      <c r="G50" s="273"/>
      <c r="H50" s="273"/>
      <c r="I50" s="274"/>
      <c r="J50" s="68"/>
      <c r="K50" s="77"/>
      <c r="L50" s="68"/>
      <c r="M50" s="68"/>
      <c r="N50" s="68"/>
      <c r="O50" s="68"/>
      <c r="P50" s="68"/>
      <c r="Q50" s="68"/>
      <c r="R50" s="68"/>
      <c r="S50" s="68"/>
      <c r="T50" s="68"/>
      <c r="U50" s="68"/>
    </row>
    <row r="51" spans="1:21" ht="16.5" thickBot="1" x14ac:dyDescent="0.3">
      <c r="A51" s="68"/>
      <c r="B51" s="76"/>
      <c r="C51" s="68"/>
      <c r="D51" s="68"/>
      <c r="E51" s="68"/>
      <c r="F51" s="68"/>
      <c r="G51" s="68"/>
      <c r="H51" s="207"/>
      <c r="I51" s="68"/>
      <c r="J51" s="90"/>
      <c r="K51" s="96"/>
      <c r="L51" s="90"/>
      <c r="M51" s="90"/>
      <c r="N51" s="90"/>
      <c r="O51" s="68"/>
      <c r="P51" s="68"/>
      <c r="Q51" s="68"/>
      <c r="R51" s="68"/>
      <c r="S51" s="68"/>
      <c r="T51" s="68"/>
      <c r="U51" s="68"/>
    </row>
    <row r="52" spans="1:21" ht="17.25" thickBot="1" x14ac:dyDescent="0.3">
      <c r="A52" s="68"/>
      <c r="B52" s="76"/>
      <c r="C52" s="68"/>
      <c r="D52" s="279" t="s">
        <v>104</v>
      </c>
      <c r="E52" s="280"/>
      <c r="F52" s="273" t="s">
        <v>105</v>
      </c>
      <c r="G52" s="273"/>
      <c r="H52" s="273"/>
      <c r="I52" s="274"/>
      <c r="J52" s="90"/>
      <c r="K52" s="96"/>
      <c r="L52" s="90"/>
      <c r="M52" s="90"/>
      <c r="N52" s="90"/>
      <c r="O52" s="68"/>
      <c r="P52" s="68"/>
      <c r="Q52" s="68"/>
      <c r="R52" s="68"/>
      <c r="S52" s="68"/>
      <c r="T52" s="68"/>
      <c r="U52" s="68"/>
    </row>
    <row r="53" spans="1:21" x14ac:dyDescent="0.25">
      <c r="A53" s="68"/>
      <c r="B53" s="76"/>
      <c r="C53" s="68"/>
      <c r="D53" s="68"/>
      <c r="E53" s="69"/>
      <c r="F53" s="69"/>
      <c r="G53" s="69"/>
      <c r="I53" s="68"/>
      <c r="J53" s="68"/>
      <c r="K53" s="77"/>
      <c r="L53" s="68"/>
      <c r="M53" s="68"/>
      <c r="N53" s="68"/>
      <c r="O53" s="68"/>
      <c r="P53" s="68"/>
      <c r="Q53" s="68"/>
      <c r="R53" s="68"/>
      <c r="S53" s="68"/>
      <c r="T53" s="68"/>
      <c r="U53" s="68"/>
    </row>
    <row r="54" spans="1:21" x14ac:dyDescent="0.25">
      <c r="A54" s="68"/>
      <c r="B54" s="76"/>
      <c r="C54" s="68"/>
      <c r="D54" s="68"/>
      <c r="E54" s="69"/>
      <c r="F54" s="69"/>
      <c r="G54" s="69"/>
      <c r="I54" s="68"/>
      <c r="J54" s="68"/>
      <c r="K54" s="77"/>
      <c r="L54" s="68"/>
      <c r="M54" s="68"/>
      <c r="N54" s="68"/>
      <c r="O54" s="68"/>
      <c r="P54" s="68"/>
      <c r="Q54" s="68"/>
      <c r="R54" s="68"/>
      <c r="S54" s="68"/>
      <c r="T54" s="68"/>
      <c r="U54" s="68"/>
    </row>
    <row r="55" spans="1:21" x14ac:dyDescent="0.25">
      <c r="A55" s="68"/>
      <c r="B55" s="76"/>
      <c r="C55" s="68"/>
      <c r="D55" s="68"/>
      <c r="E55" s="69"/>
      <c r="F55" s="69"/>
      <c r="G55" s="69"/>
      <c r="I55" s="68"/>
      <c r="J55" s="68"/>
      <c r="K55" s="77"/>
      <c r="L55" s="68"/>
      <c r="M55" s="68"/>
      <c r="N55" s="68"/>
      <c r="O55" s="68"/>
      <c r="P55" s="68"/>
      <c r="Q55" s="68"/>
      <c r="R55" s="68"/>
      <c r="S55" s="68"/>
      <c r="T55" s="68"/>
      <c r="U55" s="68"/>
    </row>
    <row r="56" spans="1:21" x14ac:dyDescent="0.25">
      <c r="A56" s="68"/>
      <c r="B56" s="76"/>
      <c r="C56" s="68"/>
      <c r="D56" s="68"/>
      <c r="E56" s="69"/>
      <c r="F56" s="69"/>
      <c r="G56" s="69"/>
      <c r="I56" s="68"/>
      <c r="J56" s="68"/>
      <c r="K56" s="77"/>
      <c r="L56" s="68"/>
      <c r="M56" s="68"/>
      <c r="N56" s="68"/>
      <c r="O56" s="68"/>
      <c r="P56" s="68"/>
      <c r="Q56" s="68"/>
      <c r="R56" s="68"/>
      <c r="S56" s="68"/>
      <c r="T56" s="68"/>
      <c r="U56" s="68"/>
    </row>
    <row r="57" spans="1:21" x14ac:dyDescent="0.25">
      <c r="A57" s="68"/>
      <c r="B57" s="76"/>
      <c r="C57" s="68"/>
      <c r="D57" s="68"/>
      <c r="E57" s="69"/>
      <c r="F57" s="69"/>
      <c r="G57" s="69"/>
      <c r="I57" s="68"/>
      <c r="J57" s="68"/>
      <c r="K57" s="77"/>
      <c r="L57" s="68"/>
      <c r="M57" s="68"/>
      <c r="N57" s="68"/>
      <c r="O57" s="68"/>
      <c r="P57" s="68"/>
      <c r="Q57" s="68"/>
      <c r="R57" s="68"/>
      <c r="S57" s="68"/>
      <c r="T57" s="68"/>
      <c r="U57" s="68"/>
    </row>
    <row r="58" spans="1:21" x14ac:dyDescent="0.25">
      <c r="A58" s="68"/>
      <c r="B58" s="76"/>
      <c r="C58" s="68"/>
      <c r="D58" s="68"/>
      <c r="E58" s="69"/>
      <c r="F58" s="69"/>
      <c r="G58" s="69"/>
      <c r="I58" s="68"/>
      <c r="J58" s="68"/>
      <c r="K58" s="77"/>
      <c r="L58" s="68"/>
      <c r="M58" s="68"/>
      <c r="N58" s="68"/>
      <c r="O58" s="68"/>
      <c r="P58" s="68"/>
      <c r="Q58" s="68"/>
      <c r="R58" s="68"/>
      <c r="S58" s="68"/>
      <c r="T58" s="68"/>
      <c r="U58" s="68"/>
    </row>
    <row r="59" spans="1:21" x14ac:dyDescent="0.25">
      <c r="A59" s="68"/>
      <c r="B59" s="76"/>
      <c r="C59" s="68"/>
      <c r="D59" s="68"/>
      <c r="E59" s="69"/>
      <c r="F59" s="69"/>
      <c r="G59" s="69"/>
      <c r="I59" s="68"/>
      <c r="J59" s="68"/>
      <c r="K59" s="77"/>
      <c r="L59" s="68"/>
      <c r="M59" s="68"/>
      <c r="N59" s="68"/>
      <c r="O59" s="68"/>
      <c r="P59" s="68"/>
      <c r="Q59" s="68"/>
      <c r="R59" s="68"/>
      <c r="S59" s="68"/>
      <c r="T59" s="68"/>
      <c r="U59" s="68"/>
    </row>
    <row r="60" spans="1:21" x14ac:dyDescent="0.25">
      <c r="A60" s="68"/>
      <c r="B60" s="76"/>
      <c r="C60" s="68"/>
      <c r="D60" s="68"/>
      <c r="E60" s="69"/>
      <c r="F60" s="69"/>
      <c r="G60" s="69"/>
      <c r="I60" s="68"/>
      <c r="J60" s="68"/>
      <c r="K60" s="77"/>
      <c r="L60" s="68"/>
      <c r="M60" s="68"/>
      <c r="N60" s="68"/>
      <c r="O60" s="68"/>
      <c r="P60" s="68"/>
      <c r="Q60" s="68"/>
      <c r="R60" s="68"/>
      <c r="S60" s="68"/>
      <c r="T60" s="68"/>
      <c r="U60" s="68"/>
    </row>
    <row r="61" spans="1:21" x14ac:dyDescent="0.25">
      <c r="A61" s="68"/>
      <c r="B61" s="76"/>
      <c r="C61" s="68"/>
      <c r="D61" s="68"/>
      <c r="E61" s="69"/>
      <c r="F61" s="69"/>
      <c r="G61" s="69"/>
      <c r="I61" s="68"/>
      <c r="J61" s="68"/>
      <c r="K61" s="77"/>
      <c r="L61" s="68"/>
      <c r="M61" s="68"/>
      <c r="N61" s="68"/>
      <c r="O61" s="68"/>
      <c r="P61" s="68"/>
      <c r="Q61" s="68"/>
      <c r="R61" s="68"/>
      <c r="S61" s="68"/>
      <c r="T61" s="68"/>
      <c r="U61" s="68"/>
    </row>
    <row r="62" spans="1:21" x14ac:dyDescent="0.25">
      <c r="A62" s="68"/>
      <c r="B62" s="76"/>
      <c r="C62" s="68"/>
      <c r="D62" s="68"/>
      <c r="E62" s="69"/>
      <c r="F62" s="69"/>
      <c r="G62" s="69"/>
      <c r="I62" s="68"/>
      <c r="J62" s="68"/>
      <c r="K62" s="77"/>
      <c r="L62" s="68"/>
      <c r="M62" s="68"/>
      <c r="N62" s="68"/>
      <c r="O62" s="68"/>
      <c r="P62" s="68"/>
      <c r="Q62" s="68"/>
      <c r="R62" s="68"/>
      <c r="S62" s="68"/>
      <c r="T62" s="68"/>
      <c r="U62" s="68"/>
    </row>
    <row r="63" spans="1:21" x14ac:dyDescent="0.25">
      <c r="A63" s="68"/>
      <c r="B63" s="76"/>
      <c r="C63" s="68"/>
      <c r="D63" s="68"/>
      <c r="E63" s="69"/>
      <c r="F63" s="69"/>
      <c r="G63" s="69"/>
      <c r="I63" s="68"/>
      <c r="J63" s="68"/>
      <c r="K63" s="77"/>
      <c r="L63" s="68"/>
      <c r="M63" s="68"/>
      <c r="N63" s="68"/>
      <c r="O63" s="68"/>
      <c r="P63" s="68"/>
      <c r="Q63" s="68"/>
      <c r="R63" s="68"/>
      <c r="S63" s="68"/>
      <c r="T63" s="68"/>
      <c r="U63" s="68"/>
    </row>
    <row r="64" spans="1:21" x14ac:dyDescent="0.25">
      <c r="A64" s="68"/>
      <c r="B64" s="76"/>
      <c r="C64" s="68"/>
      <c r="D64" s="68"/>
      <c r="E64" s="69"/>
      <c r="F64" s="69"/>
      <c r="G64" s="69"/>
      <c r="I64" s="68"/>
      <c r="J64" s="68"/>
      <c r="K64" s="77"/>
      <c r="L64" s="68"/>
      <c r="M64" s="68"/>
      <c r="N64" s="68"/>
      <c r="O64" s="68"/>
      <c r="P64" s="68"/>
      <c r="Q64" s="68"/>
      <c r="R64" s="68"/>
      <c r="S64" s="68"/>
      <c r="T64" s="68"/>
      <c r="U64" s="68"/>
    </row>
    <row r="65" spans="1:21" x14ac:dyDescent="0.25">
      <c r="A65" s="68"/>
      <c r="B65" s="76"/>
      <c r="C65" s="68"/>
      <c r="D65" s="68"/>
      <c r="E65" s="69"/>
      <c r="F65" s="69"/>
      <c r="G65" s="69"/>
      <c r="I65" s="68"/>
      <c r="J65" s="68"/>
      <c r="K65" s="77"/>
      <c r="L65" s="68"/>
      <c r="M65" s="68"/>
      <c r="N65" s="68"/>
      <c r="O65" s="68"/>
      <c r="P65" s="68"/>
      <c r="Q65" s="68"/>
      <c r="R65" s="68"/>
      <c r="S65" s="68"/>
      <c r="T65" s="68"/>
      <c r="U65" s="68"/>
    </row>
    <row r="66" spans="1:21" x14ac:dyDescent="0.25">
      <c r="A66" s="68"/>
      <c r="B66" s="76"/>
      <c r="C66" s="68"/>
      <c r="D66" s="68"/>
      <c r="E66" s="69"/>
      <c r="F66" s="69"/>
      <c r="G66" s="69"/>
      <c r="I66" s="68"/>
      <c r="J66" s="68"/>
      <c r="K66" s="77"/>
      <c r="L66" s="68"/>
      <c r="M66" s="68"/>
      <c r="N66" s="68"/>
      <c r="O66" s="68"/>
      <c r="P66" s="68"/>
      <c r="Q66" s="68"/>
      <c r="R66" s="68"/>
      <c r="S66" s="68"/>
      <c r="T66" s="68"/>
      <c r="U66" s="68"/>
    </row>
    <row r="67" spans="1:21" x14ac:dyDescent="0.25">
      <c r="A67" s="68"/>
      <c r="B67" s="76"/>
      <c r="C67" s="68"/>
      <c r="D67" s="68"/>
      <c r="E67" s="69"/>
      <c r="F67" s="69"/>
      <c r="G67" s="69"/>
      <c r="I67" s="68"/>
      <c r="J67" s="68"/>
      <c r="K67" s="77"/>
      <c r="L67" s="68"/>
      <c r="M67" s="68"/>
      <c r="N67" s="68"/>
      <c r="O67" s="68"/>
      <c r="P67" s="68"/>
      <c r="Q67" s="68"/>
      <c r="R67" s="68"/>
      <c r="S67" s="68"/>
      <c r="T67" s="68"/>
      <c r="U67" s="68"/>
    </row>
    <row r="68" spans="1:21" x14ac:dyDescent="0.25">
      <c r="A68" s="68"/>
      <c r="B68" s="76"/>
      <c r="C68" s="68"/>
      <c r="D68" s="68"/>
      <c r="E68" s="69"/>
      <c r="F68" s="69"/>
      <c r="G68" s="69"/>
      <c r="I68" s="68"/>
      <c r="J68" s="68"/>
      <c r="K68" s="77"/>
      <c r="L68" s="68"/>
      <c r="M68" s="68"/>
      <c r="N68" s="68"/>
      <c r="O68" s="68"/>
      <c r="P68" s="68"/>
      <c r="Q68" s="68"/>
      <c r="R68" s="68"/>
      <c r="S68" s="68"/>
      <c r="T68" s="68"/>
      <c r="U68" s="68"/>
    </row>
    <row r="69" spans="1:21" x14ac:dyDescent="0.25">
      <c r="A69" s="68"/>
      <c r="B69" s="76"/>
      <c r="C69" s="68"/>
      <c r="D69" s="68"/>
      <c r="E69" s="69"/>
      <c r="F69" s="69"/>
      <c r="G69" s="69"/>
      <c r="I69" s="68"/>
      <c r="J69" s="68"/>
      <c r="K69" s="77"/>
      <c r="L69" s="68"/>
      <c r="M69" s="68"/>
      <c r="N69" s="68"/>
      <c r="O69" s="68"/>
      <c r="P69" s="68"/>
      <c r="Q69" s="68"/>
      <c r="R69" s="68"/>
      <c r="S69" s="68"/>
      <c r="T69" s="68"/>
      <c r="U69" s="68"/>
    </row>
    <row r="70" spans="1:21" x14ac:dyDescent="0.25">
      <c r="A70" s="68"/>
      <c r="B70" s="76"/>
      <c r="C70" s="68"/>
      <c r="D70" s="68"/>
      <c r="E70" s="69"/>
      <c r="F70" s="69"/>
      <c r="G70" s="69"/>
      <c r="I70" s="68"/>
      <c r="J70" s="68"/>
      <c r="K70" s="77"/>
      <c r="L70" s="68"/>
      <c r="M70" s="68"/>
      <c r="N70" s="68"/>
      <c r="O70" s="68"/>
      <c r="P70" s="68"/>
      <c r="Q70" s="68"/>
      <c r="R70" s="68"/>
      <c r="S70" s="68"/>
      <c r="T70" s="68"/>
      <c r="U70" s="68"/>
    </row>
    <row r="71" spans="1:21" x14ac:dyDescent="0.25">
      <c r="A71" s="68"/>
      <c r="B71" s="76"/>
      <c r="C71" s="68"/>
      <c r="D71" s="68"/>
      <c r="E71" s="69"/>
      <c r="F71" s="69"/>
      <c r="G71" s="69"/>
      <c r="I71" s="68"/>
      <c r="J71" s="68"/>
      <c r="K71" s="77"/>
      <c r="L71" s="68"/>
      <c r="M71" s="68"/>
      <c r="N71" s="68"/>
      <c r="O71" s="68"/>
      <c r="P71" s="68"/>
      <c r="Q71" s="68"/>
      <c r="R71" s="68"/>
      <c r="S71" s="68"/>
      <c r="T71" s="68"/>
      <c r="U71" s="68"/>
    </row>
    <row r="72" spans="1:21" x14ac:dyDescent="0.25">
      <c r="A72" s="68"/>
      <c r="B72" s="76"/>
      <c r="C72" s="68"/>
      <c r="D72" s="68"/>
      <c r="E72" s="69"/>
      <c r="F72" s="69"/>
      <c r="G72" s="69"/>
      <c r="I72" s="68"/>
      <c r="J72" s="68"/>
      <c r="K72" s="77"/>
      <c r="L72" s="68"/>
      <c r="M72" s="68"/>
      <c r="N72" s="68"/>
      <c r="O72" s="68"/>
      <c r="P72" s="68"/>
      <c r="Q72" s="68"/>
      <c r="R72" s="68"/>
      <c r="S72" s="68"/>
      <c r="T72" s="68"/>
      <c r="U72" s="68"/>
    </row>
    <row r="73" spans="1:21" x14ac:dyDescent="0.25">
      <c r="A73" s="68"/>
      <c r="B73" s="76"/>
      <c r="C73" s="68"/>
      <c r="D73" s="68"/>
      <c r="E73" s="69"/>
      <c r="F73" s="69"/>
      <c r="G73" s="69"/>
      <c r="H73" s="69"/>
      <c r="I73" s="68"/>
      <c r="J73" s="68"/>
      <c r="K73" s="77"/>
      <c r="L73" s="68"/>
      <c r="M73" s="68"/>
      <c r="N73" s="68"/>
      <c r="O73" s="68"/>
      <c r="P73" s="68"/>
      <c r="Q73" s="68"/>
      <c r="R73" s="68"/>
      <c r="S73" s="68"/>
      <c r="T73" s="68"/>
      <c r="U73" s="68"/>
    </row>
    <row r="74" spans="1:21" x14ac:dyDescent="0.25">
      <c r="A74" s="68"/>
      <c r="B74" s="80"/>
      <c r="C74" s="81"/>
      <c r="D74" s="81"/>
      <c r="E74" s="82"/>
      <c r="F74" s="82"/>
      <c r="G74" s="82"/>
      <c r="H74" s="82"/>
      <c r="I74" s="81"/>
      <c r="J74" s="81"/>
      <c r="K74" s="83"/>
      <c r="L74" s="68"/>
      <c r="M74" s="68"/>
      <c r="N74" s="68"/>
      <c r="O74" s="68"/>
      <c r="P74" s="68"/>
      <c r="Q74" s="68"/>
      <c r="R74" s="68"/>
      <c r="S74" s="68"/>
      <c r="T74" s="68"/>
      <c r="U74" s="68"/>
    </row>
    <row r="75" spans="1:21" x14ac:dyDescent="0.25">
      <c r="A75" s="68"/>
      <c r="B75" s="68"/>
      <c r="C75" s="68"/>
      <c r="D75" s="68"/>
      <c r="E75" s="69"/>
      <c r="F75" s="69"/>
      <c r="G75" s="69"/>
      <c r="H75" s="69"/>
      <c r="I75" s="68"/>
      <c r="J75" s="68"/>
      <c r="K75" s="68"/>
      <c r="L75" s="68"/>
      <c r="M75" s="68"/>
      <c r="N75" s="68"/>
      <c r="O75" s="68"/>
      <c r="P75" s="68"/>
      <c r="Q75" s="68"/>
      <c r="R75" s="68"/>
      <c r="S75" s="68"/>
      <c r="T75" s="68"/>
      <c r="U75" s="68"/>
    </row>
    <row r="76" spans="1:21" ht="16.5" thickBot="1" x14ac:dyDescent="0.3">
      <c r="A76" s="68"/>
      <c r="B76" s="70"/>
      <c r="C76" s="71"/>
      <c r="D76" s="71"/>
      <c r="E76" s="72"/>
      <c r="F76" s="72"/>
      <c r="G76" s="72"/>
      <c r="H76" s="72"/>
      <c r="I76" s="71"/>
      <c r="J76" s="71"/>
      <c r="K76" s="73"/>
      <c r="L76" s="68"/>
      <c r="M76" s="68"/>
      <c r="N76" s="68"/>
      <c r="O76" s="68"/>
      <c r="P76" s="68"/>
      <c r="Q76" s="68"/>
      <c r="R76" s="68"/>
      <c r="S76" s="68"/>
      <c r="T76" s="68"/>
      <c r="U76" s="68"/>
    </row>
    <row r="77" spans="1:21" ht="21.75" thickBot="1" x14ac:dyDescent="0.3">
      <c r="A77" s="68"/>
      <c r="B77" s="76"/>
      <c r="C77" s="275" t="s">
        <v>106</v>
      </c>
      <c r="D77" s="276"/>
      <c r="E77" s="276"/>
      <c r="F77" s="276"/>
      <c r="G77" s="276"/>
      <c r="H77" s="276"/>
      <c r="I77" s="276"/>
      <c r="J77" s="277"/>
      <c r="K77" s="77"/>
      <c r="L77" s="68"/>
      <c r="M77" s="68"/>
      <c r="N77" s="68"/>
      <c r="O77" s="68"/>
      <c r="P77" s="68"/>
      <c r="Q77" s="68"/>
      <c r="R77" s="68"/>
      <c r="S77" s="68"/>
      <c r="T77" s="68"/>
      <c r="U77" s="68"/>
    </row>
    <row r="78" spans="1:21" x14ac:dyDescent="0.25">
      <c r="A78" s="68"/>
      <c r="B78" s="76"/>
      <c r="C78" s="68"/>
      <c r="D78" s="68"/>
      <c r="E78" s="69"/>
      <c r="F78" s="69"/>
      <c r="G78" s="69"/>
      <c r="I78" s="68"/>
      <c r="J78" s="68"/>
      <c r="K78" s="77"/>
      <c r="L78" s="68"/>
      <c r="M78" s="68"/>
      <c r="N78" s="68"/>
      <c r="O78" s="68"/>
      <c r="P78" s="68"/>
      <c r="Q78" s="68"/>
      <c r="R78" s="68"/>
      <c r="S78" s="68"/>
      <c r="T78" s="68"/>
      <c r="U78" s="68"/>
    </row>
    <row r="79" spans="1:21" x14ac:dyDescent="0.25">
      <c r="A79" s="68"/>
      <c r="B79" s="76"/>
      <c r="C79" s="68"/>
      <c r="D79" s="68"/>
      <c r="E79" s="69"/>
      <c r="F79" s="69"/>
      <c r="G79" s="69"/>
      <c r="I79" s="68"/>
      <c r="J79" s="68"/>
      <c r="K79" s="77"/>
      <c r="L79" s="68"/>
      <c r="M79" s="68"/>
      <c r="N79" s="68"/>
      <c r="O79" s="68"/>
      <c r="P79" s="68"/>
      <c r="Q79" s="68"/>
      <c r="R79" s="68"/>
      <c r="S79" s="68"/>
      <c r="T79" s="68"/>
      <c r="U79" s="68"/>
    </row>
    <row r="80" spans="1:21" x14ac:dyDescent="0.25">
      <c r="A80" s="68"/>
      <c r="B80" s="76"/>
      <c r="C80" s="68"/>
      <c r="D80" s="68"/>
      <c r="E80" s="69"/>
      <c r="F80" s="69"/>
      <c r="G80" s="69"/>
      <c r="I80" s="68"/>
      <c r="J80" s="68"/>
      <c r="K80" s="77"/>
      <c r="L80" s="68"/>
      <c r="M80" s="68"/>
      <c r="N80" s="68"/>
      <c r="O80" s="68"/>
      <c r="P80" s="68"/>
      <c r="Q80" s="68"/>
      <c r="R80" s="68"/>
      <c r="S80" s="68"/>
      <c r="T80" s="68"/>
      <c r="U80" s="68"/>
    </row>
    <row r="81" spans="1:21" x14ac:dyDescent="0.25">
      <c r="A81" s="68"/>
      <c r="B81" s="76"/>
      <c r="C81" s="68"/>
      <c r="D81" s="68"/>
      <c r="E81" s="69"/>
      <c r="F81" s="69"/>
      <c r="G81" s="69"/>
      <c r="I81" s="68"/>
      <c r="J81" s="68"/>
      <c r="K81" s="77"/>
      <c r="L81" s="68"/>
      <c r="M81" s="68"/>
      <c r="N81" s="68"/>
      <c r="O81" s="68"/>
      <c r="P81" s="68"/>
      <c r="Q81" s="68"/>
      <c r="R81" s="68"/>
      <c r="S81" s="68"/>
      <c r="T81" s="68"/>
      <c r="U81" s="68"/>
    </row>
    <row r="82" spans="1:21" x14ac:dyDescent="0.25">
      <c r="A82" s="68"/>
      <c r="B82" s="76"/>
      <c r="C82" s="68"/>
      <c r="D82" s="68"/>
      <c r="E82" s="69"/>
      <c r="F82" s="69"/>
      <c r="G82" s="69"/>
      <c r="I82" s="68"/>
      <c r="J82" s="68"/>
      <c r="K82" s="77"/>
      <c r="L82" s="68"/>
      <c r="M82" s="68"/>
      <c r="N82" s="68"/>
      <c r="O82" s="68"/>
      <c r="P82" s="68"/>
      <c r="Q82" s="68"/>
      <c r="R82" s="68"/>
      <c r="S82" s="68"/>
      <c r="T82" s="68"/>
      <c r="U82" s="68"/>
    </row>
    <row r="83" spans="1:21" x14ac:dyDescent="0.25">
      <c r="A83" s="68"/>
      <c r="B83" s="76"/>
      <c r="C83" s="68"/>
      <c r="D83" s="68"/>
      <c r="E83" s="69"/>
      <c r="F83" s="69"/>
      <c r="G83" s="69"/>
      <c r="I83" s="68"/>
      <c r="J83" s="68"/>
      <c r="K83" s="77"/>
      <c r="L83" s="68"/>
      <c r="M83" s="68"/>
      <c r="N83" s="68"/>
      <c r="O83" s="68"/>
      <c r="P83" s="68"/>
      <c r="Q83" s="68"/>
      <c r="R83" s="68"/>
      <c r="S83" s="68"/>
      <c r="T83" s="68"/>
      <c r="U83" s="68"/>
    </row>
    <row r="84" spans="1:21" x14ac:dyDescent="0.25">
      <c r="A84" s="68"/>
      <c r="B84" s="76"/>
      <c r="C84" s="68"/>
      <c r="D84" s="68"/>
      <c r="E84" s="69"/>
      <c r="F84" s="69"/>
      <c r="G84" s="69"/>
      <c r="I84" s="68"/>
      <c r="J84" s="68"/>
      <c r="K84" s="77"/>
      <c r="L84" s="68"/>
      <c r="M84" s="68"/>
      <c r="N84" s="68"/>
      <c r="O84" s="68"/>
      <c r="P84" s="68"/>
      <c r="Q84" s="68"/>
      <c r="R84" s="68"/>
      <c r="S84" s="68"/>
      <c r="T84" s="68"/>
      <c r="U84" s="68"/>
    </row>
    <row r="85" spans="1:21" x14ac:dyDescent="0.25">
      <c r="A85" s="68"/>
      <c r="B85" s="76"/>
      <c r="C85" s="68"/>
      <c r="D85" s="68"/>
      <c r="E85" s="69"/>
      <c r="F85" s="69"/>
      <c r="G85" s="69"/>
      <c r="I85" s="68"/>
      <c r="J85" s="68"/>
      <c r="K85" s="77"/>
      <c r="L85" s="68"/>
      <c r="M85" s="68"/>
      <c r="N85" s="68"/>
      <c r="O85" s="68"/>
      <c r="P85" s="68"/>
      <c r="Q85" s="68"/>
      <c r="R85" s="68"/>
      <c r="S85" s="68"/>
      <c r="T85" s="68"/>
      <c r="U85" s="68"/>
    </row>
    <row r="86" spans="1:21" x14ac:dyDescent="0.25">
      <c r="A86" s="68"/>
      <c r="B86" s="76"/>
      <c r="C86" s="68"/>
      <c r="D86" s="68"/>
      <c r="E86" s="69"/>
      <c r="F86" s="69"/>
      <c r="G86" s="69"/>
      <c r="I86" s="68"/>
      <c r="J86" s="68"/>
      <c r="K86" s="77"/>
      <c r="L86" s="68"/>
      <c r="M86" s="68"/>
      <c r="N86" s="68"/>
      <c r="O86" s="68"/>
      <c r="P86" s="68"/>
      <c r="Q86" s="68"/>
      <c r="R86" s="68"/>
      <c r="S86" s="68"/>
      <c r="T86" s="68"/>
      <c r="U86" s="68"/>
    </row>
    <row r="87" spans="1:21" x14ac:dyDescent="0.25">
      <c r="A87" s="68"/>
      <c r="B87" s="76"/>
      <c r="C87" s="68"/>
      <c r="D87" s="68"/>
      <c r="E87" s="69"/>
      <c r="F87" s="69"/>
      <c r="G87" s="69"/>
      <c r="I87" s="68"/>
      <c r="J87" s="68"/>
      <c r="K87" s="77"/>
      <c r="L87" s="68"/>
      <c r="M87" s="68"/>
      <c r="N87" s="68"/>
      <c r="O87" s="68"/>
      <c r="P87" s="68"/>
      <c r="Q87" s="68"/>
      <c r="R87" s="68"/>
      <c r="S87" s="68"/>
      <c r="T87" s="68"/>
      <c r="U87" s="68"/>
    </row>
    <row r="88" spans="1:21" x14ac:dyDescent="0.25">
      <c r="A88" s="68"/>
      <c r="B88" s="76"/>
      <c r="C88" s="68"/>
      <c r="D88" s="68"/>
      <c r="E88" s="69"/>
      <c r="F88" s="69"/>
      <c r="G88" s="69"/>
      <c r="I88" s="68"/>
      <c r="J88" s="68"/>
      <c r="K88" s="77"/>
      <c r="L88" s="68"/>
      <c r="M88" s="68"/>
      <c r="N88" s="68"/>
      <c r="O88" s="68"/>
      <c r="P88" s="68"/>
      <c r="Q88" s="68"/>
      <c r="R88" s="68"/>
      <c r="S88" s="68"/>
      <c r="T88" s="68"/>
      <c r="U88" s="68"/>
    </row>
    <row r="89" spans="1:21" x14ac:dyDescent="0.25">
      <c r="A89" s="68"/>
      <c r="B89" s="76"/>
      <c r="C89" s="68"/>
      <c r="D89" s="68"/>
      <c r="E89" s="69"/>
      <c r="F89" s="69"/>
      <c r="G89" s="69"/>
      <c r="I89" s="68"/>
      <c r="J89" s="68"/>
      <c r="K89" s="77"/>
      <c r="L89" s="68"/>
      <c r="M89" s="68"/>
      <c r="N89" s="68"/>
      <c r="O89" s="68"/>
      <c r="P89" s="68"/>
      <c r="Q89" s="68"/>
      <c r="R89" s="68"/>
      <c r="S89" s="68"/>
      <c r="T89" s="68"/>
      <c r="U89" s="68"/>
    </row>
    <row r="90" spans="1:21" x14ac:dyDescent="0.25">
      <c r="A90" s="68"/>
      <c r="B90" s="76"/>
      <c r="C90" s="68"/>
      <c r="D90" s="68"/>
      <c r="E90" s="69"/>
      <c r="F90" s="69"/>
      <c r="G90" s="69"/>
      <c r="I90" s="68"/>
      <c r="J90" s="68"/>
      <c r="K90" s="77"/>
      <c r="L90" s="68"/>
      <c r="M90" s="68"/>
      <c r="N90" s="68"/>
      <c r="O90" s="68"/>
      <c r="P90" s="68"/>
      <c r="Q90" s="68"/>
      <c r="R90" s="68"/>
      <c r="S90" s="68"/>
      <c r="T90" s="68"/>
      <c r="U90" s="68"/>
    </row>
    <row r="91" spans="1:21" x14ac:dyDescent="0.25">
      <c r="A91" s="68"/>
      <c r="B91" s="76"/>
      <c r="C91" s="68"/>
      <c r="D91" s="68"/>
      <c r="E91" s="69"/>
      <c r="F91" s="69"/>
      <c r="G91" s="69"/>
      <c r="I91" s="68"/>
      <c r="J91" s="68"/>
      <c r="K91" s="77"/>
      <c r="L91" s="68"/>
      <c r="M91" s="68"/>
      <c r="N91" s="68"/>
      <c r="O91" s="68"/>
      <c r="P91" s="68"/>
      <c r="Q91" s="68"/>
      <c r="R91" s="68"/>
      <c r="S91" s="68"/>
      <c r="T91" s="68"/>
      <c r="U91" s="68"/>
    </row>
    <row r="92" spans="1:21" x14ac:dyDescent="0.25">
      <c r="A92" s="68"/>
      <c r="B92" s="76"/>
      <c r="C92" s="68"/>
      <c r="D92" s="68"/>
      <c r="E92" s="69"/>
      <c r="F92" s="69"/>
      <c r="G92" s="69"/>
      <c r="I92" s="68"/>
      <c r="J92" s="68"/>
      <c r="K92" s="77"/>
      <c r="L92" s="68"/>
      <c r="M92" s="68"/>
      <c r="N92" s="68"/>
      <c r="O92" s="68"/>
      <c r="P92" s="68"/>
      <c r="Q92" s="68"/>
      <c r="R92" s="68"/>
      <c r="S92" s="68"/>
      <c r="T92" s="68"/>
      <c r="U92" s="68"/>
    </row>
    <row r="93" spans="1:21" x14ac:dyDescent="0.25">
      <c r="A93" s="68"/>
      <c r="B93" s="76"/>
      <c r="C93" s="68"/>
      <c r="D93" s="68"/>
      <c r="E93" s="69"/>
      <c r="F93" s="69"/>
      <c r="G93" s="69"/>
      <c r="I93" s="68"/>
      <c r="J93" s="68"/>
      <c r="K93" s="77"/>
      <c r="L93" s="68"/>
      <c r="M93" s="68"/>
      <c r="N93" s="68"/>
      <c r="O93" s="68"/>
      <c r="P93" s="68"/>
      <c r="Q93" s="68"/>
      <c r="R93" s="68"/>
      <c r="S93" s="68"/>
      <c r="T93" s="68"/>
      <c r="U93" s="68"/>
    </row>
    <row r="94" spans="1:21" x14ac:dyDescent="0.25">
      <c r="A94" s="68"/>
      <c r="B94" s="76"/>
      <c r="C94" s="68"/>
      <c r="D94" s="68"/>
      <c r="E94" s="69"/>
      <c r="F94" s="69"/>
      <c r="G94" s="69"/>
      <c r="I94" s="68"/>
      <c r="J94" s="68"/>
      <c r="K94" s="77"/>
      <c r="L94" s="68"/>
      <c r="M94" s="68"/>
      <c r="N94" s="68"/>
      <c r="O94" s="68"/>
      <c r="P94" s="68"/>
      <c r="Q94" s="68"/>
      <c r="R94" s="68"/>
      <c r="S94" s="68"/>
      <c r="T94" s="68"/>
      <c r="U94" s="68"/>
    </row>
    <row r="95" spans="1:21" x14ac:dyDescent="0.25">
      <c r="A95" s="68"/>
      <c r="B95" s="76"/>
      <c r="C95" s="68"/>
      <c r="D95" s="68"/>
      <c r="E95" s="69"/>
      <c r="F95" s="69"/>
      <c r="G95" s="69"/>
      <c r="I95" s="68"/>
      <c r="J95" s="68"/>
      <c r="K95" s="77"/>
      <c r="L95" s="68"/>
      <c r="M95" s="68"/>
      <c r="N95" s="68"/>
      <c r="O95" s="68"/>
      <c r="P95" s="68"/>
      <c r="Q95" s="68"/>
      <c r="R95" s="68"/>
      <c r="S95" s="68"/>
      <c r="T95" s="68"/>
      <c r="U95" s="68"/>
    </row>
    <row r="96" spans="1:21" x14ac:dyDescent="0.25">
      <c r="A96" s="68"/>
      <c r="B96" s="76"/>
      <c r="C96" s="68"/>
      <c r="D96" s="68"/>
      <c r="E96" s="69"/>
      <c r="F96" s="69"/>
      <c r="G96" s="69"/>
      <c r="I96" s="68"/>
      <c r="J96" s="68"/>
      <c r="K96" s="77"/>
      <c r="L96" s="68"/>
      <c r="M96" s="68"/>
      <c r="N96" s="68"/>
      <c r="O96" s="68"/>
      <c r="P96" s="68"/>
      <c r="Q96" s="68"/>
      <c r="R96" s="68"/>
      <c r="S96" s="68"/>
      <c r="T96" s="68"/>
      <c r="U96" s="68"/>
    </row>
    <row r="97" spans="1:21" x14ac:dyDescent="0.25">
      <c r="A97" s="68"/>
      <c r="B97" s="76"/>
      <c r="C97" s="68"/>
      <c r="D97" s="68"/>
      <c r="E97" s="69"/>
      <c r="F97" s="69"/>
      <c r="G97" s="69"/>
      <c r="I97" s="68"/>
      <c r="J97" s="68"/>
      <c r="K97" s="77"/>
      <c r="L97" s="68"/>
      <c r="M97" s="68"/>
      <c r="N97" s="68"/>
      <c r="O97" s="68"/>
      <c r="P97" s="68"/>
      <c r="Q97" s="68"/>
      <c r="R97" s="68"/>
      <c r="S97" s="68"/>
      <c r="T97" s="68"/>
      <c r="U97" s="68"/>
    </row>
    <row r="98" spans="1:21" x14ac:dyDescent="0.25">
      <c r="A98" s="68"/>
      <c r="B98" s="76"/>
      <c r="C98" s="68"/>
      <c r="D98" s="68"/>
      <c r="E98" s="69"/>
      <c r="F98" s="69"/>
      <c r="G98" s="69"/>
      <c r="I98" s="68"/>
      <c r="J98" s="68"/>
      <c r="K98" s="77"/>
      <c r="L98" s="68"/>
      <c r="M98" s="68"/>
      <c r="N98" s="68"/>
      <c r="O98" s="68"/>
      <c r="P98" s="68"/>
      <c r="Q98" s="68"/>
      <c r="R98" s="68"/>
      <c r="S98" s="68"/>
      <c r="T98" s="68"/>
      <c r="U98" s="68"/>
    </row>
    <row r="99" spans="1:21" x14ac:dyDescent="0.25">
      <c r="A99" s="68"/>
      <c r="B99" s="76"/>
      <c r="C99" s="68"/>
      <c r="D99" s="68"/>
      <c r="E99" s="69"/>
      <c r="F99" s="69"/>
      <c r="G99" s="69"/>
      <c r="I99" s="68"/>
      <c r="J99" s="68"/>
      <c r="K99" s="77"/>
      <c r="L99" s="68"/>
      <c r="M99" s="68"/>
      <c r="N99" s="68"/>
      <c r="O99" s="68"/>
      <c r="P99" s="68"/>
      <c r="Q99" s="68"/>
      <c r="R99" s="68"/>
      <c r="S99" s="68"/>
      <c r="T99" s="68"/>
      <c r="U99" s="68"/>
    </row>
    <row r="100" spans="1:21" ht="16.5" thickBot="1" x14ac:dyDescent="0.3">
      <c r="A100" s="68"/>
      <c r="B100" s="76"/>
      <c r="C100" s="68"/>
      <c r="D100" s="68"/>
      <c r="E100" s="69"/>
      <c r="F100" s="69"/>
      <c r="G100" s="69"/>
      <c r="I100" s="68"/>
      <c r="J100" s="68"/>
      <c r="K100" s="77"/>
      <c r="L100" s="68"/>
      <c r="M100" s="68"/>
      <c r="N100" s="68"/>
      <c r="O100" s="68"/>
      <c r="P100" s="68"/>
      <c r="Q100" s="68"/>
      <c r="R100" s="68"/>
      <c r="S100" s="68"/>
      <c r="T100" s="68"/>
      <c r="U100" s="68"/>
    </row>
    <row r="101" spans="1:21" ht="17.25" thickBot="1" x14ac:dyDescent="0.3">
      <c r="A101" s="68"/>
      <c r="B101" s="76"/>
      <c r="C101" s="68"/>
      <c r="D101" s="279" t="s">
        <v>102</v>
      </c>
      <c r="E101" s="280"/>
      <c r="F101" s="273" t="s">
        <v>107</v>
      </c>
      <c r="G101" s="273"/>
      <c r="H101" s="273"/>
      <c r="I101" s="274"/>
      <c r="J101" s="68"/>
      <c r="K101" s="77"/>
      <c r="L101" s="68"/>
      <c r="M101" s="68"/>
      <c r="N101" s="68"/>
      <c r="O101" s="68"/>
      <c r="P101" s="68"/>
      <c r="Q101" s="68"/>
      <c r="R101" s="68"/>
      <c r="S101" s="68"/>
      <c r="T101" s="68"/>
      <c r="U101" s="68"/>
    </row>
    <row r="102" spans="1:21" ht="16.5" thickBot="1" x14ac:dyDescent="0.3">
      <c r="A102" s="68"/>
      <c r="B102" s="76"/>
      <c r="C102" s="68"/>
      <c r="D102" s="90"/>
      <c r="E102" s="90"/>
      <c r="F102" s="91"/>
      <c r="G102" s="91"/>
      <c r="H102" s="208"/>
      <c r="I102" s="91"/>
      <c r="J102" s="68"/>
      <c r="K102" s="77"/>
      <c r="L102" s="68"/>
      <c r="M102" s="68"/>
      <c r="N102" s="68"/>
      <c r="O102" s="68"/>
      <c r="P102" s="68"/>
      <c r="Q102" s="68"/>
      <c r="R102" s="68"/>
      <c r="S102" s="68"/>
      <c r="T102" s="68"/>
      <c r="U102" s="68"/>
    </row>
    <row r="103" spans="1:21" ht="17.25" thickBot="1" x14ac:dyDescent="0.3">
      <c r="A103" s="68"/>
      <c r="B103" s="76"/>
      <c r="C103" s="68"/>
      <c r="D103" s="279" t="s">
        <v>104</v>
      </c>
      <c r="E103" s="280"/>
      <c r="F103" s="273" t="s">
        <v>108</v>
      </c>
      <c r="G103" s="273"/>
      <c r="H103" s="273"/>
      <c r="I103" s="274"/>
      <c r="J103" s="68"/>
      <c r="K103" s="77"/>
      <c r="L103" s="68"/>
      <c r="M103" s="68"/>
      <c r="N103" s="68"/>
      <c r="O103" s="68"/>
      <c r="P103" s="68"/>
      <c r="Q103" s="68"/>
      <c r="R103" s="68"/>
      <c r="S103" s="68"/>
      <c r="T103" s="68"/>
      <c r="U103" s="68"/>
    </row>
    <row r="104" spans="1:21" x14ac:dyDescent="0.25">
      <c r="A104" s="68"/>
      <c r="B104" s="76"/>
      <c r="C104" s="68"/>
      <c r="D104" s="68"/>
      <c r="E104" s="69"/>
      <c r="F104" s="69"/>
      <c r="G104" s="69"/>
      <c r="I104" s="68"/>
      <c r="J104" s="68"/>
      <c r="K104" s="77"/>
      <c r="L104" s="68"/>
      <c r="M104" s="68"/>
      <c r="N104" s="68"/>
      <c r="O104" s="68"/>
      <c r="P104" s="68"/>
      <c r="Q104" s="68"/>
      <c r="R104" s="68"/>
      <c r="S104" s="68"/>
      <c r="T104" s="68"/>
      <c r="U104" s="68"/>
    </row>
    <row r="105" spans="1:21" x14ac:dyDescent="0.25">
      <c r="A105" s="68"/>
      <c r="B105" s="76"/>
      <c r="C105" s="68"/>
      <c r="D105" s="68"/>
      <c r="E105" s="69"/>
      <c r="F105" s="69"/>
      <c r="G105" s="69"/>
      <c r="I105" s="68"/>
      <c r="J105" s="68"/>
      <c r="K105" s="77"/>
      <c r="L105" s="68"/>
      <c r="M105" s="68"/>
      <c r="N105" s="68"/>
      <c r="O105" s="68"/>
      <c r="P105" s="68"/>
      <c r="Q105" s="68"/>
      <c r="R105" s="68"/>
      <c r="S105" s="68"/>
      <c r="T105" s="68"/>
      <c r="U105" s="68"/>
    </row>
    <row r="106" spans="1:21" x14ac:dyDescent="0.25">
      <c r="A106" s="68"/>
      <c r="B106" s="76"/>
      <c r="C106" s="68"/>
      <c r="D106" s="68"/>
      <c r="E106" s="69"/>
      <c r="F106" s="69"/>
      <c r="G106" s="69"/>
      <c r="I106" s="68"/>
      <c r="J106" s="68"/>
      <c r="K106" s="77"/>
      <c r="L106" s="68"/>
      <c r="M106" s="68"/>
      <c r="N106" s="68"/>
      <c r="O106" s="68"/>
      <c r="P106" s="68"/>
      <c r="Q106" s="68"/>
      <c r="R106" s="68"/>
      <c r="S106" s="68"/>
      <c r="T106" s="68"/>
      <c r="U106" s="68"/>
    </row>
    <row r="107" spans="1:21" x14ac:dyDescent="0.25">
      <c r="A107" s="68"/>
      <c r="B107" s="76"/>
      <c r="C107" s="68"/>
      <c r="D107" s="68"/>
      <c r="E107" s="69"/>
      <c r="F107" s="69"/>
      <c r="G107" s="69"/>
      <c r="I107" s="68"/>
      <c r="J107" s="68"/>
      <c r="K107" s="77"/>
      <c r="L107" s="68"/>
      <c r="M107" s="68"/>
      <c r="N107" s="68"/>
      <c r="O107" s="68"/>
      <c r="P107" s="68"/>
      <c r="Q107" s="68"/>
      <c r="R107" s="68"/>
      <c r="S107" s="68"/>
      <c r="T107" s="68"/>
      <c r="U107" s="68"/>
    </row>
    <row r="108" spans="1:21" x14ac:dyDescent="0.25">
      <c r="A108" s="68"/>
      <c r="B108" s="76"/>
      <c r="C108" s="68"/>
      <c r="D108" s="68"/>
      <c r="E108" s="69"/>
      <c r="F108" s="69"/>
      <c r="G108" s="69"/>
      <c r="I108" s="68"/>
      <c r="J108" s="68"/>
      <c r="K108" s="77"/>
      <c r="L108" s="68"/>
      <c r="M108" s="68"/>
      <c r="N108" s="68"/>
      <c r="O108" s="68"/>
      <c r="P108" s="68"/>
      <c r="Q108" s="68"/>
      <c r="R108" s="68"/>
      <c r="S108" s="68"/>
      <c r="T108" s="68"/>
      <c r="U108" s="68"/>
    </row>
    <row r="109" spans="1:21" x14ac:dyDescent="0.25">
      <c r="A109" s="68"/>
      <c r="B109" s="76"/>
      <c r="C109" s="68"/>
      <c r="D109" s="68"/>
      <c r="E109" s="69"/>
      <c r="F109" s="69"/>
      <c r="G109" s="69"/>
      <c r="I109" s="68"/>
      <c r="J109" s="68"/>
      <c r="K109" s="77"/>
      <c r="L109" s="68"/>
      <c r="M109" s="68"/>
      <c r="N109" s="68"/>
      <c r="O109" s="68"/>
      <c r="P109" s="68"/>
      <c r="Q109" s="68"/>
      <c r="R109" s="68"/>
      <c r="S109" s="68"/>
      <c r="T109" s="68"/>
      <c r="U109" s="68"/>
    </row>
    <row r="110" spans="1:21" x14ac:dyDescent="0.25">
      <c r="A110" s="68"/>
      <c r="B110" s="76"/>
      <c r="C110" s="68"/>
      <c r="D110" s="68"/>
      <c r="E110" s="69"/>
      <c r="F110" s="69"/>
      <c r="G110" s="69"/>
      <c r="I110" s="68"/>
      <c r="J110" s="68"/>
      <c r="K110" s="77"/>
      <c r="L110" s="68"/>
      <c r="M110" s="68"/>
      <c r="N110" s="68"/>
      <c r="O110" s="68"/>
      <c r="P110" s="68"/>
      <c r="Q110" s="68"/>
      <c r="R110" s="68"/>
      <c r="S110" s="68"/>
      <c r="T110" s="68"/>
      <c r="U110" s="68"/>
    </row>
    <row r="111" spans="1:21" x14ac:dyDescent="0.25">
      <c r="A111" s="68"/>
      <c r="B111" s="76"/>
      <c r="C111" s="68"/>
      <c r="D111" s="68"/>
      <c r="E111" s="69"/>
      <c r="F111" s="69"/>
      <c r="G111" s="69"/>
      <c r="I111" s="68"/>
      <c r="J111" s="68"/>
      <c r="K111" s="77"/>
      <c r="L111" s="68"/>
      <c r="M111" s="68"/>
      <c r="N111" s="68"/>
      <c r="O111" s="68"/>
      <c r="P111" s="68"/>
      <c r="Q111" s="68"/>
      <c r="R111" s="68"/>
      <c r="S111" s="68"/>
      <c r="T111" s="68"/>
      <c r="U111" s="68"/>
    </row>
    <row r="112" spans="1:21" x14ac:dyDescent="0.25">
      <c r="A112" s="68"/>
      <c r="B112" s="76"/>
      <c r="C112" s="68"/>
      <c r="D112" s="68"/>
      <c r="E112" s="69"/>
      <c r="F112" s="69"/>
      <c r="G112" s="69"/>
      <c r="I112" s="68"/>
      <c r="J112" s="68"/>
      <c r="K112" s="77"/>
      <c r="L112" s="68"/>
      <c r="M112" s="68"/>
      <c r="N112" s="68"/>
      <c r="O112" s="68"/>
      <c r="P112" s="68"/>
      <c r="Q112" s="68"/>
      <c r="R112" s="68"/>
      <c r="S112" s="68"/>
      <c r="T112" s="68"/>
      <c r="U112" s="68"/>
    </row>
    <row r="113" spans="1:21" x14ac:dyDescent="0.25">
      <c r="A113" s="68"/>
      <c r="B113" s="76"/>
      <c r="C113" s="68"/>
      <c r="D113" s="68"/>
      <c r="E113" s="69"/>
      <c r="F113" s="69"/>
      <c r="G113" s="69"/>
      <c r="I113" s="68"/>
      <c r="J113" s="68"/>
      <c r="K113" s="77"/>
      <c r="L113" s="68"/>
      <c r="M113" s="68"/>
      <c r="N113" s="68"/>
      <c r="O113" s="68"/>
      <c r="P113" s="68"/>
      <c r="Q113" s="68"/>
      <c r="R113" s="68"/>
      <c r="S113" s="68"/>
      <c r="T113" s="68"/>
      <c r="U113" s="68"/>
    </row>
    <row r="114" spans="1:21" x14ac:dyDescent="0.25">
      <c r="A114" s="68"/>
      <c r="B114" s="76"/>
      <c r="C114" s="68"/>
      <c r="D114" s="68"/>
      <c r="E114" s="69"/>
      <c r="F114" s="69"/>
      <c r="G114" s="69"/>
      <c r="I114" s="68"/>
      <c r="J114" s="68"/>
      <c r="K114" s="77"/>
      <c r="L114" s="68"/>
      <c r="M114" s="68"/>
      <c r="N114" s="68"/>
      <c r="O114" s="68"/>
      <c r="P114" s="68"/>
      <c r="Q114" s="68"/>
      <c r="R114" s="68"/>
      <c r="S114" s="68"/>
      <c r="T114" s="68"/>
      <c r="U114" s="68"/>
    </row>
    <row r="115" spans="1:21" x14ac:dyDescent="0.25">
      <c r="A115" s="68"/>
      <c r="B115" s="76"/>
      <c r="C115" s="68"/>
      <c r="D115" s="68"/>
      <c r="E115" s="69"/>
      <c r="F115" s="69"/>
      <c r="G115" s="69"/>
      <c r="I115" s="68"/>
      <c r="J115" s="68"/>
      <c r="K115" s="77"/>
      <c r="L115" s="68"/>
      <c r="M115" s="68"/>
      <c r="N115" s="68"/>
      <c r="O115" s="68"/>
      <c r="P115" s="68"/>
      <c r="Q115" s="68"/>
      <c r="R115" s="68"/>
      <c r="S115" s="68"/>
      <c r="T115" s="68"/>
      <c r="U115" s="68"/>
    </row>
    <row r="116" spans="1:21" x14ac:dyDescent="0.25">
      <c r="A116" s="68"/>
      <c r="B116" s="76"/>
      <c r="C116" s="68"/>
      <c r="D116" s="68"/>
      <c r="E116" s="69"/>
      <c r="F116" s="69"/>
      <c r="G116" s="69"/>
      <c r="I116" s="68"/>
      <c r="J116" s="68"/>
      <c r="K116" s="77"/>
      <c r="L116" s="68"/>
      <c r="M116" s="68"/>
      <c r="N116" s="68"/>
      <c r="O116" s="68"/>
      <c r="P116" s="68"/>
      <c r="Q116" s="68"/>
      <c r="R116" s="68"/>
      <c r="S116" s="68"/>
      <c r="T116" s="68"/>
      <c r="U116" s="68"/>
    </row>
    <row r="117" spans="1:21" x14ac:dyDescent="0.25">
      <c r="A117" s="68"/>
      <c r="B117" s="76"/>
      <c r="C117" s="68"/>
      <c r="D117" s="68"/>
      <c r="E117" s="69"/>
      <c r="F117" s="69"/>
      <c r="G117" s="69"/>
      <c r="I117" s="68"/>
      <c r="J117" s="68"/>
      <c r="K117" s="77"/>
      <c r="L117" s="68"/>
      <c r="M117" s="68"/>
      <c r="N117" s="68"/>
      <c r="O117" s="68"/>
      <c r="P117" s="68"/>
      <c r="Q117" s="68"/>
      <c r="R117" s="68"/>
      <c r="S117" s="68"/>
      <c r="T117" s="68"/>
      <c r="U117" s="68"/>
    </row>
    <row r="118" spans="1:21" x14ac:dyDescent="0.25">
      <c r="A118" s="68"/>
      <c r="B118" s="76"/>
      <c r="C118" s="68"/>
      <c r="D118" s="68"/>
      <c r="E118" s="69"/>
      <c r="F118" s="69"/>
      <c r="G118" s="69"/>
      <c r="I118" s="68"/>
      <c r="J118" s="68"/>
      <c r="K118" s="77"/>
      <c r="L118" s="68"/>
      <c r="M118" s="68"/>
      <c r="N118" s="68"/>
      <c r="O118" s="68"/>
      <c r="P118" s="68"/>
      <c r="Q118" s="68"/>
      <c r="R118" s="68"/>
      <c r="S118" s="68"/>
      <c r="T118" s="68"/>
      <c r="U118" s="68"/>
    </row>
    <row r="119" spans="1:21" x14ac:dyDescent="0.25">
      <c r="A119" s="68"/>
      <c r="B119" s="76"/>
      <c r="C119" s="68"/>
      <c r="D119" s="68"/>
      <c r="E119" s="69"/>
      <c r="F119" s="69"/>
      <c r="G119" s="69"/>
      <c r="I119" s="68"/>
      <c r="J119" s="68"/>
      <c r="K119" s="77"/>
      <c r="L119" s="68"/>
      <c r="M119" s="68"/>
      <c r="N119" s="68"/>
      <c r="O119" s="68"/>
      <c r="P119" s="68"/>
      <c r="Q119" s="68"/>
      <c r="R119" s="68"/>
      <c r="S119" s="68"/>
      <c r="T119" s="68"/>
      <c r="U119" s="68"/>
    </row>
    <row r="120" spans="1:21" x14ac:dyDescent="0.25">
      <c r="A120" s="68"/>
      <c r="B120" s="76"/>
      <c r="C120" s="68"/>
      <c r="D120" s="68"/>
      <c r="E120" s="69"/>
      <c r="F120" s="69"/>
      <c r="G120" s="69"/>
      <c r="I120" s="68"/>
      <c r="J120" s="68"/>
      <c r="K120" s="77"/>
      <c r="L120" s="68"/>
      <c r="M120" s="68"/>
      <c r="N120" s="68"/>
      <c r="O120" s="68"/>
      <c r="P120" s="68"/>
      <c r="Q120" s="68"/>
      <c r="R120" s="68"/>
      <c r="S120" s="68"/>
      <c r="T120" s="68"/>
      <c r="U120" s="68"/>
    </row>
    <row r="121" spans="1:21" x14ac:dyDescent="0.25">
      <c r="A121" s="68"/>
      <c r="B121" s="76"/>
      <c r="C121" s="68"/>
      <c r="D121" s="68"/>
      <c r="E121" s="69"/>
      <c r="F121" s="69"/>
      <c r="G121" s="69"/>
      <c r="I121" s="68"/>
      <c r="J121" s="68"/>
      <c r="K121" s="77"/>
      <c r="L121" s="68"/>
      <c r="M121" s="68"/>
      <c r="N121" s="68"/>
      <c r="O121" s="68"/>
      <c r="P121" s="68"/>
      <c r="Q121" s="68"/>
      <c r="R121" s="68"/>
      <c r="S121" s="68"/>
      <c r="T121" s="68"/>
      <c r="U121" s="68"/>
    </row>
    <row r="122" spans="1:21" x14ac:dyDescent="0.25">
      <c r="A122" s="68"/>
      <c r="B122" s="76"/>
      <c r="C122" s="68"/>
      <c r="D122" s="68"/>
      <c r="E122" s="69"/>
      <c r="F122" s="69"/>
      <c r="G122" s="69"/>
      <c r="I122" s="68"/>
      <c r="J122" s="68"/>
      <c r="K122" s="77"/>
      <c r="L122" s="68"/>
      <c r="M122" s="68"/>
      <c r="N122" s="68"/>
      <c r="O122" s="68"/>
      <c r="P122" s="68"/>
      <c r="Q122" s="68"/>
      <c r="R122" s="68"/>
      <c r="S122" s="68"/>
      <c r="T122" s="68"/>
      <c r="U122" s="68"/>
    </row>
    <row r="123" spans="1:21" x14ac:dyDescent="0.25">
      <c r="A123" s="68"/>
      <c r="B123" s="76"/>
      <c r="C123" s="68"/>
      <c r="D123" s="68"/>
      <c r="E123" s="69"/>
      <c r="F123" s="69"/>
      <c r="G123" s="69"/>
      <c r="H123" s="69"/>
      <c r="I123" s="68"/>
      <c r="J123" s="68"/>
      <c r="K123" s="77"/>
      <c r="L123" s="68"/>
      <c r="M123" s="68"/>
      <c r="N123" s="68"/>
      <c r="O123" s="68"/>
      <c r="P123" s="68"/>
      <c r="Q123" s="68"/>
      <c r="R123" s="68"/>
      <c r="S123" s="68"/>
      <c r="T123" s="68"/>
      <c r="U123" s="68"/>
    </row>
    <row r="124" spans="1:21" x14ac:dyDescent="0.25">
      <c r="A124" s="68"/>
      <c r="B124" s="80"/>
      <c r="C124" s="81"/>
      <c r="D124" s="81"/>
      <c r="E124" s="82"/>
      <c r="F124" s="82"/>
      <c r="G124" s="82"/>
      <c r="H124" s="82"/>
      <c r="I124" s="81"/>
      <c r="J124" s="81"/>
      <c r="K124" s="83"/>
      <c r="L124" s="68"/>
      <c r="M124" s="68"/>
      <c r="N124" s="68"/>
      <c r="O124" s="68"/>
      <c r="P124" s="68"/>
      <c r="Q124" s="68"/>
      <c r="R124" s="68"/>
      <c r="S124" s="68"/>
      <c r="T124" s="68"/>
      <c r="U124" s="68"/>
    </row>
    <row r="125" spans="1:21" x14ac:dyDescent="0.25">
      <c r="A125" s="68"/>
      <c r="B125" s="68"/>
      <c r="C125" s="68"/>
      <c r="D125" s="68"/>
      <c r="E125" s="69"/>
      <c r="F125" s="69"/>
      <c r="G125" s="69"/>
      <c r="I125" s="68"/>
      <c r="J125" s="68"/>
      <c r="K125" s="68"/>
      <c r="L125" s="68"/>
      <c r="M125" s="68"/>
      <c r="N125" s="68"/>
      <c r="O125" s="68"/>
      <c r="P125" s="68"/>
      <c r="Q125" s="68"/>
      <c r="R125" s="68"/>
      <c r="S125" s="68"/>
      <c r="T125" s="68"/>
      <c r="U125" s="68"/>
    </row>
    <row r="126" spans="1:21" x14ac:dyDescent="0.25">
      <c r="A126" s="68"/>
      <c r="B126" s="68"/>
      <c r="C126" s="68"/>
      <c r="D126" s="68"/>
      <c r="E126" s="69"/>
      <c r="F126" s="69"/>
      <c r="G126" s="69"/>
      <c r="I126" s="68"/>
      <c r="J126" s="68"/>
      <c r="K126" s="68"/>
      <c r="L126" s="68"/>
      <c r="M126" s="68"/>
      <c r="N126" s="68"/>
      <c r="O126" s="68"/>
      <c r="P126" s="68"/>
      <c r="Q126" s="68"/>
      <c r="R126" s="68"/>
      <c r="S126" s="68"/>
      <c r="T126" s="68"/>
      <c r="U126" s="68"/>
    </row>
    <row r="127" spans="1:21" x14ac:dyDescent="0.25">
      <c r="A127" s="68"/>
      <c r="B127" s="68"/>
      <c r="C127" s="68"/>
      <c r="D127" s="68"/>
      <c r="E127" s="69"/>
      <c r="F127" s="69"/>
      <c r="G127" s="69"/>
      <c r="I127" s="68"/>
      <c r="J127" s="68"/>
      <c r="K127" s="68"/>
      <c r="L127" s="68"/>
      <c r="M127" s="68"/>
      <c r="N127" s="68"/>
      <c r="O127" s="68"/>
      <c r="P127" s="68"/>
      <c r="Q127" s="68"/>
      <c r="R127" s="68"/>
      <c r="S127" s="68"/>
      <c r="T127" s="68"/>
      <c r="U127" s="68"/>
    </row>
    <row r="128" spans="1:21" x14ac:dyDescent="0.25">
      <c r="A128" s="68"/>
      <c r="B128" s="68"/>
      <c r="C128" s="68"/>
      <c r="D128" s="68"/>
      <c r="E128" s="69"/>
      <c r="F128" s="69"/>
      <c r="G128" s="69"/>
      <c r="I128" s="68"/>
      <c r="J128" s="68"/>
      <c r="K128" s="68"/>
      <c r="L128" s="68"/>
      <c r="M128" s="68"/>
      <c r="N128" s="68"/>
      <c r="O128" s="68"/>
      <c r="P128" s="68"/>
      <c r="Q128" s="68"/>
      <c r="R128" s="68"/>
      <c r="S128" s="68"/>
      <c r="T128" s="68"/>
      <c r="U128" s="68"/>
    </row>
    <row r="129" spans="1:21" x14ac:dyDescent="0.25">
      <c r="A129" s="68"/>
      <c r="B129" s="68"/>
      <c r="C129" s="68"/>
      <c r="D129" s="68"/>
      <c r="E129" s="69"/>
      <c r="F129" s="69"/>
      <c r="G129" s="69"/>
      <c r="I129" s="68"/>
      <c r="J129" s="68"/>
      <c r="K129" s="68"/>
      <c r="L129" s="68"/>
      <c r="M129" s="68"/>
      <c r="N129" s="68"/>
      <c r="O129" s="68"/>
      <c r="P129" s="68"/>
      <c r="Q129" s="68"/>
      <c r="R129" s="68"/>
      <c r="S129" s="68"/>
      <c r="T129" s="68"/>
      <c r="U129" s="68"/>
    </row>
    <row r="130" spans="1:21" x14ac:dyDescent="0.25">
      <c r="A130" s="68"/>
      <c r="B130" s="68"/>
      <c r="C130" s="68"/>
      <c r="D130" s="68"/>
      <c r="E130" s="69"/>
      <c r="F130" s="69"/>
      <c r="G130" s="69"/>
      <c r="I130" s="68"/>
      <c r="J130" s="68"/>
      <c r="K130" s="68"/>
      <c r="L130" s="68"/>
      <c r="M130" s="68"/>
      <c r="N130" s="68"/>
      <c r="O130" s="68"/>
      <c r="P130" s="68"/>
      <c r="Q130" s="68"/>
      <c r="R130" s="68"/>
      <c r="S130" s="68"/>
      <c r="T130" s="68"/>
      <c r="U130" s="68"/>
    </row>
    <row r="131" spans="1:21" x14ac:dyDescent="0.25">
      <c r="A131" s="68"/>
      <c r="B131" s="68"/>
      <c r="C131" s="68"/>
      <c r="D131" s="68"/>
      <c r="E131" s="69"/>
      <c r="F131" s="69"/>
      <c r="G131" s="69"/>
      <c r="I131" s="68"/>
      <c r="J131" s="68"/>
      <c r="K131" s="68"/>
      <c r="L131" s="68"/>
      <c r="M131" s="68"/>
      <c r="N131" s="68"/>
      <c r="O131" s="68"/>
      <c r="P131" s="68"/>
      <c r="Q131" s="68"/>
      <c r="R131" s="68"/>
      <c r="S131" s="68"/>
      <c r="T131" s="68"/>
      <c r="U131" s="68"/>
    </row>
    <row r="132" spans="1:21" x14ac:dyDescent="0.25">
      <c r="A132" s="68"/>
      <c r="B132" s="68"/>
      <c r="C132" s="68"/>
      <c r="D132" s="68"/>
      <c r="E132" s="69"/>
      <c r="F132" s="69"/>
      <c r="G132" s="69"/>
      <c r="I132" s="68"/>
      <c r="J132" s="68"/>
      <c r="K132" s="68"/>
      <c r="L132" s="68"/>
      <c r="M132" s="68"/>
      <c r="N132" s="68"/>
      <c r="O132" s="68"/>
      <c r="P132" s="68"/>
      <c r="Q132" s="68"/>
      <c r="R132" s="68"/>
      <c r="S132" s="68"/>
      <c r="T132" s="68"/>
      <c r="U132" s="68"/>
    </row>
    <row r="133" spans="1:21" x14ac:dyDescent="0.25">
      <c r="A133" s="68"/>
      <c r="B133" s="68"/>
      <c r="C133" s="68"/>
      <c r="D133" s="68"/>
      <c r="E133" s="69"/>
      <c r="F133" s="69"/>
      <c r="G133" s="69"/>
      <c r="I133" s="68"/>
      <c r="J133" s="68"/>
      <c r="K133" s="68"/>
      <c r="L133" s="68"/>
      <c r="M133" s="68"/>
      <c r="N133" s="68"/>
      <c r="O133" s="68"/>
      <c r="P133" s="68"/>
      <c r="Q133" s="68"/>
      <c r="R133" s="68"/>
      <c r="S133" s="68"/>
      <c r="T133" s="68"/>
      <c r="U133" s="68"/>
    </row>
    <row r="134" spans="1:21" x14ac:dyDescent="0.25">
      <c r="A134" s="68"/>
      <c r="B134" s="68"/>
      <c r="C134" s="68"/>
      <c r="D134" s="68"/>
      <c r="E134" s="69"/>
      <c r="F134" s="69"/>
      <c r="G134" s="69"/>
      <c r="I134" s="68"/>
      <c r="J134" s="68"/>
      <c r="K134" s="68"/>
      <c r="L134" s="68"/>
      <c r="M134" s="68"/>
      <c r="N134" s="68"/>
      <c r="O134" s="68"/>
      <c r="P134" s="68"/>
      <c r="Q134" s="68"/>
      <c r="R134" s="68"/>
      <c r="S134" s="68"/>
      <c r="T134" s="68"/>
      <c r="U134" s="68"/>
    </row>
    <row r="135" spans="1:21" x14ac:dyDescent="0.25">
      <c r="A135" s="68"/>
      <c r="B135" s="68"/>
      <c r="C135" s="68"/>
      <c r="D135" s="68"/>
      <c r="E135" s="69"/>
      <c r="F135" s="69"/>
      <c r="G135" s="69"/>
      <c r="I135" s="68"/>
      <c r="J135" s="68"/>
      <c r="K135" s="68"/>
      <c r="L135" s="68"/>
      <c r="M135" s="68"/>
      <c r="N135" s="68"/>
      <c r="O135" s="68"/>
      <c r="P135" s="68"/>
      <c r="Q135" s="68"/>
      <c r="R135" s="68"/>
      <c r="S135" s="68"/>
      <c r="T135" s="68"/>
      <c r="U135" s="68"/>
    </row>
    <row r="136" spans="1:21" x14ac:dyDescent="0.25">
      <c r="A136" s="68"/>
      <c r="B136" s="68"/>
      <c r="C136" s="68"/>
      <c r="D136" s="68"/>
      <c r="E136" s="69"/>
      <c r="F136" s="69"/>
      <c r="G136" s="69"/>
      <c r="I136" s="68"/>
      <c r="J136" s="68"/>
      <c r="K136" s="68"/>
      <c r="L136" s="68"/>
      <c r="M136" s="68"/>
      <c r="N136" s="68"/>
      <c r="O136" s="68"/>
      <c r="P136" s="68"/>
      <c r="Q136" s="68"/>
      <c r="R136" s="68"/>
      <c r="S136" s="68"/>
      <c r="T136" s="68"/>
      <c r="U136" s="68"/>
    </row>
    <row r="137" spans="1:21" x14ac:dyDescent="0.25">
      <c r="A137" s="68"/>
      <c r="B137" s="68"/>
      <c r="C137" s="68"/>
      <c r="D137" s="68"/>
      <c r="E137" s="69"/>
      <c r="F137" s="69"/>
      <c r="G137" s="69"/>
      <c r="I137" s="68"/>
      <c r="J137" s="68"/>
      <c r="K137" s="68"/>
      <c r="L137" s="68"/>
      <c r="M137" s="68"/>
      <c r="N137" s="68"/>
      <c r="O137" s="68"/>
      <c r="P137" s="68"/>
      <c r="Q137" s="68"/>
      <c r="R137" s="68"/>
      <c r="S137" s="68"/>
      <c r="T137" s="68"/>
      <c r="U137" s="68"/>
    </row>
    <row r="138" spans="1:21" x14ac:dyDescent="0.25">
      <c r="A138" s="68"/>
      <c r="B138" s="68"/>
      <c r="C138" s="68"/>
      <c r="D138" s="68"/>
      <c r="E138" s="69"/>
      <c r="F138" s="69"/>
      <c r="G138" s="69"/>
      <c r="I138" s="68"/>
      <c r="J138" s="68"/>
      <c r="K138" s="68"/>
      <c r="L138" s="68"/>
      <c r="M138" s="68"/>
      <c r="N138" s="68"/>
      <c r="O138" s="68"/>
      <c r="P138" s="68"/>
      <c r="Q138" s="68"/>
      <c r="R138" s="68"/>
      <c r="S138" s="68"/>
      <c r="T138" s="68"/>
      <c r="U138" s="68"/>
    </row>
    <row r="139" spans="1:21" x14ac:dyDescent="0.25">
      <c r="A139" s="68"/>
      <c r="B139" s="68"/>
      <c r="C139" s="68"/>
      <c r="D139" s="68"/>
      <c r="E139" s="69"/>
      <c r="F139" s="69"/>
      <c r="G139" s="69"/>
      <c r="I139" s="68"/>
      <c r="J139" s="68"/>
      <c r="K139" s="68"/>
      <c r="L139" s="68"/>
      <c r="M139" s="68"/>
      <c r="N139" s="68"/>
      <c r="O139" s="68"/>
      <c r="P139" s="68"/>
      <c r="Q139" s="68"/>
      <c r="R139" s="68"/>
      <c r="S139" s="68"/>
      <c r="T139" s="68"/>
      <c r="U139" s="68"/>
    </row>
    <row r="140" spans="1:21" x14ac:dyDescent="0.25">
      <c r="A140" s="68"/>
      <c r="B140" s="68"/>
      <c r="C140" s="68"/>
      <c r="D140" s="68"/>
      <c r="E140" s="69"/>
      <c r="F140" s="69"/>
      <c r="G140" s="69"/>
      <c r="I140" s="68"/>
      <c r="J140" s="68"/>
      <c r="K140" s="68"/>
      <c r="L140" s="68"/>
      <c r="M140" s="68"/>
      <c r="N140" s="68"/>
      <c r="O140" s="68"/>
      <c r="P140" s="68"/>
      <c r="Q140" s="68"/>
      <c r="R140" s="68"/>
      <c r="S140" s="68"/>
      <c r="T140" s="68"/>
      <c r="U140" s="68"/>
    </row>
    <row r="141" spans="1:21" x14ac:dyDescent="0.25">
      <c r="A141" s="68"/>
      <c r="B141" s="68"/>
      <c r="C141" s="68"/>
      <c r="D141" s="68"/>
      <c r="E141" s="69"/>
      <c r="F141" s="69"/>
      <c r="G141" s="69"/>
      <c r="I141" s="68"/>
      <c r="J141" s="68"/>
      <c r="K141" s="68"/>
      <c r="L141" s="68"/>
      <c r="M141" s="68"/>
      <c r="N141" s="68"/>
      <c r="O141" s="68"/>
      <c r="P141" s="68"/>
      <c r="Q141" s="68"/>
      <c r="R141" s="68"/>
      <c r="S141" s="68"/>
      <c r="T141" s="68"/>
      <c r="U141" s="68"/>
    </row>
    <row r="142" spans="1:21" x14ac:dyDescent="0.25">
      <c r="A142" s="68"/>
      <c r="B142" s="68"/>
      <c r="C142" s="68"/>
      <c r="D142" s="68"/>
      <c r="E142" s="69"/>
      <c r="F142" s="69"/>
      <c r="G142" s="69"/>
      <c r="I142" s="68"/>
      <c r="J142" s="68"/>
      <c r="K142" s="68"/>
      <c r="L142" s="68"/>
      <c r="M142" s="68"/>
      <c r="N142" s="68"/>
      <c r="O142" s="68"/>
      <c r="P142" s="68"/>
      <c r="Q142" s="68"/>
      <c r="R142" s="68"/>
      <c r="S142" s="68"/>
      <c r="T142" s="68"/>
      <c r="U142" s="68"/>
    </row>
    <row r="143" spans="1:21" x14ac:dyDescent="0.25">
      <c r="A143" s="68"/>
      <c r="B143" s="68"/>
      <c r="C143" s="68"/>
      <c r="D143" s="68"/>
      <c r="E143" s="69"/>
      <c r="F143" s="69"/>
      <c r="G143" s="69"/>
      <c r="I143" s="68"/>
      <c r="J143" s="68"/>
      <c r="K143" s="68"/>
      <c r="L143" s="68"/>
      <c r="M143" s="68"/>
      <c r="N143" s="68"/>
      <c r="O143" s="68"/>
      <c r="P143" s="68"/>
      <c r="Q143" s="68"/>
      <c r="R143" s="68"/>
      <c r="S143" s="68"/>
      <c r="T143" s="68"/>
      <c r="U143" s="68"/>
    </row>
    <row r="144" spans="1:21" x14ac:dyDescent="0.25">
      <c r="A144" s="68"/>
      <c r="B144" s="68"/>
      <c r="C144" s="68"/>
      <c r="D144" s="68"/>
      <c r="E144" s="69"/>
      <c r="F144" s="69"/>
      <c r="G144" s="69"/>
      <c r="I144" s="68"/>
      <c r="J144" s="68"/>
      <c r="K144" s="68"/>
      <c r="L144" s="68"/>
      <c r="M144" s="68"/>
      <c r="N144" s="68"/>
      <c r="O144" s="68"/>
      <c r="P144" s="68"/>
      <c r="Q144" s="68"/>
      <c r="R144" s="68"/>
      <c r="S144" s="68"/>
      <c r="T144" s="68"/>
      <c r="U144" s="68"/>
    </row>
    <row r="145" spans="1:21" x14ac:dyDescent="0.25">
      <c r="A145" s="68"/>
      <c r="B145" s="68"/>
      <c r="C145" s="68"/>
      <c r="D145" s="68"/>
      <c r="E145" s="69"/>
      <c r="F145" s="69"/>
      <c r="G145" s="69"/>
      <c r="I145" s="68"/>
      <c r="J145" s="68"/>
      <c r="K145" s="68"/>
      <c r="L145" s="68"/>
      <c r="M145" s="68"/>
      <c r="N145" s="68"/>
      <c r="O145" s="68"/>
      <c r="P145" s="68"/>
      <c r="Q145" s="68"/>
      <c r="R145" s="68"/>
      <c r="S145" s="68"/>
      <c r="T145" s="68"/>
      <c r="U145" s="68"/>
    </row>
    <row r="146" spans="1:21" x14ac:dyDescent="0.25">
      <c r="A146" s="68"/>
      <c r="B146" s="68"/>
      <c r="C146" s="68"/>
      <c r="D146" s="68"/>
      <c r="E146" s="69"/>
      <c r="F146" s="69"/>
      <c r="G146" s="69"/>
      <c r="I146" s="68"/>
      <c r="J146" s="68"/>
      <c r="K146" s="68"/>
      <c r="L146" s="68"/>
      <c r="M146" s="68"/>
      <c r="N146" s="68"/>
      <c r="O146" s="68"/>
      <c r="P146" s="68"/>
      <c r="Q146" s="68"/>
      <c r="R146" s="68"/>
      <c r="S146" s="68"/>
      <c r="T146" s="68"/>
      <c r="U146" s="68"/>
    </row>
    <row r="147" spans="1:21" x14ac:dyDescent="0.25">
      <c r="A147" s="68"/>
      <c r="B147" s="68"/>
      <c r="C147" s="68"/>
      <c r="D147" s="68"/>
      <c r="E147" s="69"/>
      <c r="F147" s="69"/>
      <c r="G147" s="69"/>
      <c r="I147" s="68"/>
      <c r="J147" s="68"/>
      <c r="K147" s="68"/>
      <c r="L147" s="68"/>
      <c r="M147" s="68"/>
      <c r="N147" s="68"/>
      <c r="O147" s="68"/>
      <c r="P147" s="68"/>
      <c r="Q147" s="68"/>
      <c r="R147" s="68"/>
      <c r="S147" s="68"/>
      <c r="T147" s="68"/>
      <c r="U147" s="68"/>
    </row>
    <row r="148" spans="1:21" x14ac:dyDescent="0.25">
      <c r="B148" s="68"/>
      <c r="C148" s="68"/>
      <c r="D148" s="68"/>
      <c r="E148" s="69"/>
      <c r="F148" s="69"/>
      <c r="G148" s="69"/>
      <c r="I148" s="68"/>
      <c r="J148" s="68"/>
      <c r="K148" s="68"/>
      <c r="L148" s="68"/>
      <c r="M148" s="68"/>
      <c r="N148" s="68"/>
      <c r="O148" s="68"/>
      <c r="P148" s="68"/>
      <c r="Q148" s="68"/>
      <c r="R148" s="68"/>
      <c r="S148" s="68"/>
      <c r="T148" s="68"/>
      <c r="U148" s="68"/>
    </row>
    <row r="149" spans="1:21" x14ac:dyDescent="0.25">
      <c r="B149" s="68"/>
      <c r="C149" s="68"/>
      <c r="D149" s="68"/>
      <c r="E149" s="69"/>
      <c r="F149" s="69"/>
      <c r="G149" s="69"/>
      <c r="I149" s="68"/>
      <c r="J149" s="68"/>
      <c r="K149" s="68"/>
      <c r="L149" s="68"/>
      <c r="M149" s="68"/>
      <c r="N149" s="68"/>
      <c r="O149" s="68"/>
      <c r="P149" s="68"/>
      <c r="Q149" s="68"/>
      <c r="R149" s="68"/>
      <c r="S149" s="68"/>
      <c r="T149" s="68"/>
      <c r="U149" s="68"/>
    </row>
    <row r="150" spans="1:21" x14ac:dyDescent="0.25">
      <c r="B150" s="68"/>
      <c r="C150" s="68"/>
      <c r="D150" s="68"/>
      <c r="E150" s="69"/>
      <c r="F150" s="69"/>
      <c r="G150" s="69"/>
      <c r="I150" s="68"/>
      <c r="J150" s="68"/>
      <c r="K150" s="68"/>
      <c r="L150" s="68"/>
      <c r="M150" s="68"/>
      <c r="N150" s="68"/>
      <c r="O150" s="68"/>
      <c r="P150" s="68"/>
      <c r="Q150" s="68"/>
      <c r="R150" s="68"/>
      <c r="S150" s="68"/>
      <c r="T150" s="68"/>
      <c r="U150" s="68"/>
    </row>
    <row r="151" spans="1:21" x14ac:dyDescent="0.25">
      <c r="B151" s="68"/>
      <c r="C151" s="68"/>
      <c r="D151" s="68"/>
      <c r="E151" s="69"/>
      <c r="F151" s="69"/>
      <c r="G151" s="69"/>
      <c r="I151" s="68"/>
      <c r="J151" s="68"/>
      <c r="K151" s="68"/>
      <c r="L151" s="68"/>
      <c r="M151" s="68"/>
      <c r="N151" s="68"/>
      <c r="O151" s="68"/>
      <c r="P151" s="68"/>
      <c r="Q151" s="68"/>
      <c r="R151" s="68"/>
      <c r="S151" s="68"/>
      <c r="T151" s="68"/>
      <c r="U151" s="68"/>
    </row>
    <row r="152" spans="1:21" x14ac:dyDescent="0.25">
      <c r="B152" s="68"/>
      <c r="C152" s="68"/>
      <c r="D152" s="68"/>
      <c r="E152" s="69"/>
      <c r="F152" s="69"/>
      <c r="G152" s="69"/>
      <c r="I152" s="68"/>
      <c r="J152" s="68"/>
      <c r="K152" s="68"/>
      <c r="L152" s="68"/>
      <c r="M152" s="68"/>
      <c r="N152" s="68"/>
      <c r="O152" s="68"/>
      <c r="P152" s="68"/>
      <c r="Q152" s="68"/>
      <c r="R152" s="68"/>
      <c r="S152" s="68"/>
      <c r="T152" s="68"/>
      <c r="U152" s="68"/>
    </row>
    <row r="153" spans="1:21" x14ac:dyDescent="0.25">
      <c r="B153" s="68"/>
      <c r="C153" s="68"/>
      <c r="D153" s="68"/>
      <c r="E153" s="69"/>
      <c r="F153" s="69"/>
      <c r="G153" s="69"/>
      <c r="I153" s="68"/>
      <c r="J153" s="68"/>
      <c r="K153" s="68"/>
      <c r="L153" s="68"/>
      <c r="M153" s="68"/>
      <c r="N153" s="68"/>
      <c r="O153" s="68"/>
      <c r="P153" s="68"/>
      <c r="Q153" s="68"/>
      <c r="R153" s="68"/>
      <c r="S153" s="68"/>
      <c r="T153" s="68"/>
      <c r="U153" s="68"/>
    </row>
    <row r="154" spans="1:21" x14ac:dyDescent="0.25">
      <c r="B154" s="68"/>
      <c r="C154" s="68"/>
      <c r="D154" s="68"/>
      <c r="E154" s="69"/>
      <c r="F154" s="69"/>
      <c r="G154" s="69"/>
      <c r="I154" s="68"/>
      <c r="J154" s="68"/>
      <c r="K154" s="68"/>
      <c r="L154" s="68"/>
      <c r="M154" s="68"/>
      <c r="N154" s="68"/>
      <c r="O154" s="68"/>
      <c r="P154" s="68"/>
      <c r="Q154" s="68"/>
      <c r="R154" s="68"/>
      <c r="S154" s="68"/>
      <c r="T154" s="68"/>
      <c r="U154" s="68"/>
    </row>
    <row r="155" spans="1:21" x14ac:dyDescent="0.25">
      <c r="B155" s="68"/>
      <c r="C155" s="68"/>
      <c r="D155" s="68"/>
      <c r="E155" s="69"/>
      <c r="F155" s="69"/>
      <c r="G155" s="69"/>
      <c r="I155" s="68"/>
      <c r="J155" s="68"/>
      <c r="K155" s="68"/>
      <c r="L155" s="68"/>
      <c r="M155" s="68"/>
      <c r="N155" s="68"/>
      <c r="O155" s="68"/>
      <c r="P155" s="68"/>
      <c r="Q155" s="68"/>
      <c r="R155" s="68"/>
      <c r="S155" s="68"/>
      <c r="T155" s="68"/>
      <c r="U155" s="68"/>
    </row>
    <row r="156" spans="1:21" x14ac:dyDescent="0.25">
      <c r="B156" s="68"/>
      <c r="C156" s="68"/>
      <c r="D156" s="68"/>
      <c r="E156" s="69"/>
      <c r="F156" s="69"/>
      <c r="G156" s="69"/>
      <c r="I156" s="68"/>
      <c r="J156" s="68"/>
      <c r="K156" s="68"/>
      <c r="L156" s="68"/>
      <c r="M156" s="68"/>
      <c r="N156" s="68"/>
      <c r="O156" s="68"/>
      <c r="P156" s="68"/>
      <c r="Q156" s="68"/>
      <c r="R156" s="68"/>
      <c r="S156" s="68"/>
      <c r="T156" s="68"/>
      <c r="U156" s="68"/>
    </row>
    <row r="157" spans="1:21" x14ac:dyDescent="0.25">
      <c r="B157" s="68"/>
      <c r="C157" s="68"/>
      <c r="D157" s="68"/>
      <c r="E157" s="69"/>
      <c r="F157" s="69"/>
      <c r="G157" s="69"/>
      <c r="I157" s="68"/>
      <c r="J157" s="68"/>
      <c r="K157" s="68"/>
      <c r="L157" s="68"/>
      <c r="M157" s="68"/>
      <c r="N157" s="68"/>
      <c r="O157" s="68"/>
      <c r="P157" s="68"/>
      <c r="Q157" s="68"/>
      <c r="R157" s="68"/>
      <c r="S157" s="68"/>
      <c r="T157" s="68"/>
      <c r="U157" s="68"/>
    </row>
    <row r="158" spans="1:21" x14ac:dyDescent="0.25">
      <c r="B158" s="68"/>
      <c r="C158" s="68"/>
      <c r="D158" s="68"/>
      <c r="E158" s="69"/>
      <c r="F158" s="69"/>
      <c r="G158" s="69"/>
      <c r="I158" s="68"/>
      <c r="J158" s="68"/>
      <c r="K158" s="68"/>
      <c r="L158" s="68"/>
      <c r="M158" s="68"/>
      <c r="N158" s="68"/>
      <c r="O158" s="68"/>
      <c r="P158" s="68"/>
      <c r="Q158" s="68"/>
      <c r="R158" s="68"/>
      <c r="S158" s="68"/>
      <c r="T158" s="68"/>
      <c r="U158" s="68"/>
    </row>
    <row r="159" spans="1:21" x14ac:dyDescent="0.25">
      <c r="B159" s="68"/>
      <c r="C159" s="68"/>
      <c r="D159" s="68"/>
      <c r="E159" s="69"/>
      <c r="F159" s="69"/>
      <c r="G159" s="69"/>
      <c r="I159" s="68"/>
      <c r="J159" s="68"/>
      <c r="K159" s="68"/>
      <c r="L159" s="68"/>
      <c r="M159" s="68"/>
      <c r="N159" s="68"/>
      <c r="O159" s="68"/>
      <c r="P159" s="68"/>
      <c r="Q159" s="68"/>
      <c r="R159" s="68"/>
      <c r="S159" s="68"/>
      <c r="T159" s="68"/>
      <c r="U159" s="68"/>
    </row>
    <row r="160" spans="1:21" x14ac:dyDescent="0.25">
      <c r="B160" s="68"/>
      <c r="C160" s="68"/>
      <c r="D160" s="68"/>
      <c r="E160" s="69"/>
      <c r="F160" s="69"/>
      <c r="G160" s="69"/>
      <c r="I160" s="68"/>
      <c r="J160" s="68"/>
      <c r="K160" s="68"/>
      <c r="L160" s="68"/>
      <c r="M160" s="68"/>
      <c r="N160" s="68"/>
      <c r="O160" s="68"/>
      <c r="P160" s="68"/>
      <c r="Q160" s="68"/>
      <c r="R160" s="68"/>
      <c r="S160" s="68"/>
      <c r="T160" s="68"/>
      <c r="U160" s="68"/>
    </row>
    <row r="161" spans="2:21" x14ac:dyDescent="0.25">
      <c r="B161" s="68"/>
      <c r="C161" s="68"/>
      <c r="D161" s="68"/>
      <c r="E161" s="69"/>
      <c r="F161" s="69"/>
      <c r="G161" s="69"/>
      <c r="I161" s="68"/>
      <c r="J161" s="68"/>
      <c r="K161" s="68"/>
      <c r="L161" s="68"/>
      <c r="M161" s="68"/>
      <c r="N161" s="68"/>
      <c r="O161" s="68"/>
      <c r="P161" s="68"/>
      <c r="Q161" s="68"/>
      <c r="R161" s="68"/>
      <c r="S161" s="68"/>
      <c r="T161" s="68"/>
      <c r="U161" s="68"/>
    </row>
    <row r="162" spans="2:21" x14ac:dyDescent="0.25">
      <c r="B162" s="68"/>
      <c r="C162" s="68"/>
      <c r="D162" s="68"/>
      <c r="E162" s="69"/>
      <c r="F162" s="69"/>
      <c r="G162" s="69"/>
      <c r="I162" s="68"/>
      <c r="J162" s="68"/>
      <c r="K162" s="68"/>
      <c r="L162" s="68"/>
      <c r="M162" s="68"/>
      <c r="N162" s="68"/>
      <c r="O162" s="68"/>
      <c r="P162" s="68"/>
      <c r="Q162" s="68"/>
      <c r="R162" s="68"/>
      <c r="S162" s="68"/>
      <c r="T162" s="68"/>
      <c r="U162" s="68"/>
    </row>
    <row r="163" spans="2:21" x14ac:dyDescent="0.25">
      <c r="B163" s="68"/>
      <c r="C163" s="68"/>
      <c r="D163" s="68"/>
      <c r="E163" s="69"/>
      <c r="F163" s="69"/>
      <c r="G163" s="69"/>
      <c r="I163" s="68"/>
      <c r="J163" s="68"/>
      <c r="K163" s="68"/>
      <c r="L163" s="68"/>
      <c r="M163" s="68"/>
      <c r="N163" s="68"/>
      <c r="O163" s="68"/>
      <c r="P163" s="68"/>
      <c r="Q163" s="68"/>
      <c r="R163" s="68"/>
      <c r="S163" s="68"/>
      <c r="T163" s="68"/>
      <c r="U163" s="68"/>
    </row>
    <row r="164" spans="2:21" x14ac:dyDescent="0.25">
      <c r="B164" s="68"/>
      <c r="C164" s="68"/>
      <c r="D164" s="68"/>
      <c r="E164" s="69"/>
      <c r="F164" s="69"/>
      <c r="G164" s="69"/>
      <c r="I164" s="68"/>
      <c r="J164" s="68"/>
      <c r="K164" s="68"/>
      <c r="L164" s="68"/>
      <c r="M164" s="68"/>
      <c r="N164" s="68"/>
      <c r="O164" s="68"/>
      <c r="P164" s="68"/>
      <c r="Q164" s="68"/>
      <c r="R164" s="68"/>
      <c r="S164" s="68"/>
      <c r="T164" s="68"/>
      <c r="U164" s="68"/>
    </row>
    <row r="165" spans="2:21" x14ac:dyDescent="0.25">
      <c r="B165" s="68"/>
      <c r="C165" s="68"/>
      <c r="D165" s="68"/>
      <c r="E165" s="69"/>
      <c r="F165" s="69"/>
      <c r="G165" s="69"/>
      <c r="I165" s="68"/>
      <c r="J165" s="68"/>
      <c r="K165" s="68"/>
      <c r="L165" s="68"/>
      <c r="M165" s="68"/>
      <c r="N165" s="68"/>
      <c r="O165" s="68"/>
      <c r="P165" s="68"/>
      <c r="Q165" s="68"/>
      <c r="R165" s="68"/>
      <c r="S165" s="68"/>
      <c r="T165" s="68"/>
      <c r="U165" s="68"/>
    </row>
    <row r="166" spans="2:21" x14ac:dyDescent="0.25">
      <c r="B166" s="68"/>
      <c r="C166" s="68"/>
      <c r="D166" s="68"/>
      <c r="E166" s="69"/>
      <c r="F166" s="69"/>
      <c r="G166" s="69"/>
      <c r="I166" s="68"/>
      <c r="J166" s="68"/>
      <c r="K166" s="68"/>
      <c r="L166" s="68"/>
      <c r="M166" s="68"/>
      <c r="N166" s="68"/>
      <c r="O166" s="68"/>
      <c r="P166" s="68"/>
      <c r="Q166" s="68"/>
      <c r="R166" s="68"/>
      <c r="S166" s="68"/>
      <c r="T166" s="68"/>
      <c r="U166" s="68"/>
    </row>
    <row r="167" spans="2:21" x14ac:dyDescent="0.25">
      <c r="L167" s="68"/>
      <c r="M167" s="68"/>
      <c r="N167" s="68"/>
      <c r="O167" s="68"/>
      <c r="P167" s="68"/>
      <c r="Q167" s="68"/>
      <c r="R167" s="68"/>
      <c r="S167" s="68"/>
      <c r="T167" s="68"/>
      <c r="U167" s="68"/>
    </row>
    <row r="168" spans="2:21" x14ac:dyDescent="0.25">
      <c r="L168" s="68"/>
      <c r="M168" s="68"/>
      <c r="N168" s="68"/>
      <c r="O168" s="68"/>
      <c r="P168" s="68"/>
      <c r="Q168" s="68"/>
      <c r="R168" s="68"/>
      <c r="S168" s="68"/>
      <c r="T168" s="68"/>
      <c r="U168" s="68"/>
    </row>
    <row r="169" spans="2:21" x14ac:dyDescent="0.25">
      <c r="L169" s="68"/>
      <c r="M169" s="68"/>
      <c r="N169" s="68"/>
      <c r="O169" s="68"/>
      <c r="P169" s="68"/>
      <c r="Q169" s="68"/>
      <c r="R169" s="68"/>
      <c r="S169" s="68"/>
      <c r="T169" s="68"/>
      <c r="U169" s="68"/>
    </row>
    <row r="170" spans="2:21" x14ac:dyDescent="0.25">
      <c r="L170" s="68"/>
      <c r="M170" s="68"/>
      <c r="N170" s="68"/>
      <c r="O170" s="68"/>
      <c r="P170" s="68"/>
      <c r="Q170" s="68"/>
      <c r="R170" s="68"/>
      <c r="S170" s="68"/>
      <c r="T170" s="68"/>
      <c r="U170" s="68"/>
    </row>
    <row r="171" spans="2:21" x14ac:dyDescent="0.25">
      <c r="L171" s="68"/>
      <c r="M171" s="68"/>
      <c r="N171" s="68"/>
      <c r="O171" s="68"/>
      <c r="P171" s="68"/>
      <c r="Q171" s="68"/>
      <c r="R171" s="68"/>
      <c r="S171" s="68"/>
      <c r="T171" s="68"/>
      <c r="U171" s="68"/>
    </row>
    <row r="172" spans="2:21" x14ac:dyDescent="0.25">
      <c r="L172" s="68"/>
      <c r="M172" s="68"/>
      <c r="N172" s="68"/>
      <c r="O172" s="68"/>
      <c r="P172" s="68"/>
      <c r="Q172" s="68"/>
      <c r="R172" s="68"/>
      <c r="S172" s="68"/>
      <c r="T172" s="68"/>
      <c r="U172" s="68"/>
    </row>
    <row r="173" spans="2:21" x14ac:dyDescent="0.25">
      <c r="L173" s="68"/>
      <c r="M173" s="68"/>
      <c r="N173" s="68"/>
      <c r="O173" s="68"/>
      <c r="P173" s="68"/>
      <c r="Q173" s="68"/>
      <c r="R173" s="68"/>
      <c r="S173" s="68"/>
      <c r="T173" s="68"/>
      <c r="U173" s="68"/>
    </row>
    <row r="174" spans="2:21" x14ac:dyDescent="0.25">
      <c r="L174" s="68"/>
      <c r="M174" s="68"/>
      <c r="N174" s="68"/>
      <c r="O174" s="68"/>
      <c r="P174" s="68"/>
      <c r="Q174" s="68"/>
      <c r="R174" s="68"/>
      <c r="S174" s="68"/>
      <c r="T174" s="68"/>
      <c r="U174" s="68"/>
    </row>
    <row r="175" spans="2:21" x14ac:dyDescent="0.25">
      <c r="L175" s="68"/>
      <c r="M175" s="68"/>
      <c r="N175" s="68"/>
      <c r="O175" s="68"/>
      <c r="P175" s="68"/>
      <c r="Q175" s="68"/>
      <c r="R175" s="68"/>
      <c r="S175" s="68"/>
      <c r="T175" s="68"/>
      <c r="U175" s="68"/>
    </row>
    <row r="176" spans="2:21" x14ac:dyDescent="0.25">
      <c r="L176" s="68"/>
      <c r="M176" s="68"/>
      <c r="N176" s="68"/>
      <c r="O176" s="68"/>
      <c r="P176" s="68"/>
      <c r="Q176" s="68"/>
      <c r="R176" s="68"/>
      <c r="S176" s="68"/>
      <c r="T176" s="68"/>
      <c r="U176" s="68"/>
    </row>
    <row r="177" spans="12:21" x14ac:dyDescent="0.25">
      <c r="L177" s="68"/>
      <c r="M177" s="68"/>
      <c r="N177" s="68"/>
      <c r="O177" s="68"/>
      <c r="P177" s="68"/>
      <c r="Q177" s="68"/>
      <c r="R177" s="68"/>
      <c r="S177" s="68"/>
      <c r="T177" s="68"/>
      <c r="U177" s="68"/>
    </row>
    <row r="178" spans="12:21" x14ac:dyDescent="0.25">
      <c r="L178" s="68"/>
      <c r="M178" s="68"/>
      <c r="N178" s="68"/>
      <c r="O178" s="68"/>
      <c r="P178" s="68"/>
      <c r="Q178" s="68"/>
      <c r="R178" s="68"/>
      <c r="S178" s="68"/>
      <c r="T178" s="68"/>
      <c r="U178" s="68"/>
    </row>
    <row r="179" spans="12:21" x14ac:dyDescent="0.25">
      <c r="L179" s="68"/>
      <c r="M179" s="68"/>
      <c r="N179" s="68"/>
      <c r="O179" s="68"/>
      <c r="P179" s="68"/>
      <c r="Q179" s="68"/>
      <c r="R179" s="68"/>
      <c r="S179" s="68"/>
      <c r="T179" s="68"/>
      <c r="U179" s="68"/>
    </row>
    <row r="180" spans="12:21" x14ac:dyDescent="0.25">
      <c r="L180" s="68"/>
      <c r="M180" s="68"/>
      <c r="N180" s="68"/>
      <c r="O180" s="68"/>
      <c r="P180" s="68"/>
      <c r="Q180" s="68"/>
      <c r="R180" s="68"/>
      <c r="S180" s="68"/>
      <c r="T180" s="68"/>
      <c r="U180" s="68"/>
    </row>
    <row r="181" spans="12:21" x14ac:dyDescent="0.25">
      <c r="L181" s="68"/>
      <c r="M181" s="68"/>
      <c r="N181" s="68"/>
      <c r="O181" s="68"/>
      <c r="P181" s="68"/>
      <c r="Q181" s="68"/>
      <c r="R181" s="68"/>
      <c r="S181" s="68"/>
      <c r="T181" s="68"/>
      <c r="U181" s="68"/>
    </row>
    <row r="182" spans="12:21" x14ac:dyDescent="0.25">
      <c r="L182" s="68"/>
      <c r="M182" s="68"/>
      <c r="N182" s="68"/>
      <c r="O182" s="68"/>
      <c r="P182" s="68"/>
      <c r="Q182" s="68"/>
      <c r="R182" s="68"/>
      <c r="S182" s="68"/>
      <c r="T182" s="68"/>
      <c r="U182" s="68"/>
    </row>
    <row r="183" spans="12:21" x14ac:dyDescent="0.25">
      <c r="L183" s="68"/>
      <c r="M183" s="68"/>
      <c r="N183" s="68"/>
      <c r="O183" s="68"/>
      <c r="P183" s="68"/>
      <c r="Q183" s="68"/>
      <c r="R183" s="68"/>
      <c r="S183" s="68"/>
      <c r="T183" s="68"/>
      <c r="U183" s="68"/>
    </row>
    <row r="184" spans="12:21" x14ac:dyDescent="0.25">
      <c r="L184" s="68"/>
      <c r="M184" s="68"/>
      <c r="N184" s="68"/>
      <c r="O184" s="68"/>
      <c r="P184" s="68"/>
      <c r="Q184" s="68"/>
      <c r="R184" s="68"/>
      <c r="S184" s="68"/>
      <c r="T184" s="68"/>
      <c r="U184" s="68"/>
    </row>
    <row r="185" spans="12:21" x14ac:dyDescent="0.25">
      <c r="L185" s="68"/>
      <c r="M185" s="68"/>
      <c r="N185" s="68"/>
      <c r="O185" s="68"/>
      <c r="P185" s="68"/>
      <c r="Q185" s="68"/>
      <c r="R185" s="68"/>
      <c r="S185" s="68"/>
      <c r="T185" s="68"/>
      <c r="U185" s="68"/>
    </row>
    <row r="186" spans="12:21" x14ac:dyDescent="0.25">
      <c r="L186" s="68"/>
      <c r="M186" s="68"/>
      <c r="N186" s="68"/>
      <c r="O186" s="68"/>
      <c r="P186" s="68"/>
      <c r="Q186" s="68"/>
      <c r="R186" s="68"/>
      <c r="S186" s="68"/>
      <c r="T186" s="68"/>
      <c r="U186" s="68"/>
    </row>
    <row r="187" spans="12:21" x14ac:dyDescent="0.25">
      <c r="L187" s="68"/>
      <c r="M187" s="68"/>
      <c r="N187" s="68"/>
      <c r="O187" s="68"/>
      <c r="P187" s="68"/>
      <c r="Q187" s="68"/>
      <c r="R187" s="68"/>
      <c r="S187" s="68"/>
      <c r="T187" s="68"/>
      <c r="U187" s="68"/>
    </row>
    <row r="188" spans="12:21" x14ac:dyDescent="0.25">
      <c r="L188" s="68"/>
      <c r="M188" s="68"/>
      <c r="N188" s="68"/>
      <c r="O188" s="68"/>
      <c r="P188" s="68"/>
      <c r="Q188" s="68"/>
      <c r="R188" s="68"/>
      <c r="S188" s="68"/>
      <c r="T188" s="68"/>
      <c r="U188" s="68"/>
    </row>
    <row r="189" spans="12:21" x14ac:dyDescent="0.25">
      <c r="L189" s="68"/>
      <c r="M189" s="68"/>
      <c r="N189" s="68"/>
      <c r="O189" s="68"/>
      <c r="P189" s="68"/>
      <c r="Q189" s="68"/>
      <c r="R189" s="68"/>
      <c r="S189" s="68"/>
      <c r="T189" s="68"/>
      <c r="U189" s="68"/>
    </row>
    <row r="190" spans="12:21" x14ac:dyDescent="0.25">
      <c r="L190" s="68"/>
      <c r="M190" s="68"/>
      <c r="N190" s="68"/>
      <c r="O190" s="68"/>
      <c r="P190" s="68"/>
      <c r="Q190" s="68"/>
      <c r="R190" s="68"/>
      <c r="S190" s="68"/>
      <c r="T190" s="68"/>
      <c r="U190" s="68"/>
    </row>
    <row r="191" spans="12:21" x14ac:dyDescent="0.25">
      <c r="L191" s="68"/>
      <c r="M191" s="68"/>
      <c r="N191" s="68"/>
      <c r="O191" s="68"/>
      <c r="P191" s="68"/>
      <c r="Q191" s="68"/>
      <c r="R191" s="68"/>
      <c r="S191" s="68"/>
      <c r="T191" s="68"/>
      <c r="U191" s="68"/>
    </row>
    <row r="192" spans="12:21" x14ac:dyDescent="0.25">
      <c r="L192" s="68"/>
      <c r="M192" s="68"/>
      <c r="N192" s="68"/>
      <c r="O192" s="68"/>
      <c r="P192" s="68"/>
      <c r="Q192" s="68"/>
      <c r="R192" s="68"/>
      <c r="S192" s="68"/>
      <c r="T192" s="68"/>
      <c r="U192" s="68"/>
    </row>
    <row r="193" spans="12:21" x14ac:dyDescent="0.25">
      <c r="L193" s="68"/>
      <c r="M193" s="68"/>
      <c r="N193" s="68"/>
      <c r="O193" s="68"/>
      <c r="P193" s="68"/>
      <c r="Q193" s="68"/>
      <c r="R193" s="68"/>
      <c r="S193" s="68"/>
      <c r="T193" s="68"/>
      <c r="U193" s="68"/>
    </row>
    <row r="194" spans="12:21" x14ac:dyDescent="0.25">
      <c r="L194" s="68"/>
      <c r="M194" s="68"/>
      <c r="N194" s="68"/>
      <c r="O194" s="68"/>
      <c r="P194" s="68"/>
      <c r="Q194" s="68"/>
      <c r="R194" s="68"/>
      <c r="S194" s="68"/>
      <c r="T194" s="68"/>
      <c r="U194" s="68"/>
    </row>
    <row r="195" spans="12:21" x14ac:dyDescent="0.25">
      <c r="L195" s="68"/>
      <c r="M195" s="68"/>
      <c r="N195" s="68"/>
      <c r="O195" s="68"/>
      <c r="P195" s="68"/>
      <c r="Q195" s="68"/>
      <c r="R195" s="68"/>
      <c r="S195" s="68"/>
      <c r="T195" s="68"/>
      <c r="U195" s="68"/>
    </row>
    <row r="196" spans="12:21" x14ac:dyDescent="0.25">
      <c r="L196" s="68"/>
      <c r="M196" s="68"/>
      <c r="N196" s="68"/>
      <c r="O196" s="68"/>
      <c r="P196" s="68"/>
      <c r="Q196" s="68"/>
      <c r="R196" s="68"/>
      <c r="S196" s="68"/>
      <c r="T196" s="68"/>
      <c r="U196" s="68"/>
    </row>
    <row r="197" spans="12:21" x14ac:dyDescent="0.25">
      <c r="L197" s="68"/>
      <c r="M197" s="68"/>
      <c r="N197" s="68"/>
      <c r="O197" s="68"/>
      <c r="P197" s="68"/>
      <c r="Q197" s="68"/>
      <c r="R197" s="68"/>
      <c r="S197" s="68"/>
      <c r="T197" s="68"/>
      <c r="U197" s="68"/>
    </row>
    <row r="198" spans="12:21" x14ac:dyDescent="0.25">
      <c r="L198" s="68"/>
      <c r="M198" s="68"/>
      <c r="N198" s="68"/>
      <c r="O198" s="68"/>
      <c r="P198" s="68"/>
      <c r="Q198" s="68"/>
      <c r="R198" s="68"/>
      <c r="S198" s="68"/>
      <c r="T198" s="68"/>
      <c r="U198" s="68"/>
    </row>
    <row r="199" spans="12:21" x14ac:dyDescent="0.25">
      <c r="L199" s="68"/>
      <c r="M199" s="68"/>
      <c r="N199" s="68"/>
      <c r="O199" s="68"/>
      <c r="P199" s="68"/>
      <c r="Q199" s="68"/>
      <c r="R199" s="68"/>
      <c r="S199" s="68"/>
      <c r="T199" s="68"/>
      <c r="U199" s="68"/>
    </row>
    <row r="200" spans="12:21" x14ac:dyDescent="0.25">
      <c r="L200" s="68"/>
      <c r="M200" s="68"/>
      <c r="N200" s="68"/>
      <c r="O200" s="68"/>
      <c r="P200" s="68"/>
      <c r="Q200" s="68"/>
      <c r="R200" s="68"/>
      <c r="S200" s="68"/>
      <c r="T200" s="68"/>
      <c r="U200" s="68"/>
    </row>
    <row r="201" spans="12:21" x14ac:dyDescent="0.25">
      <c r="L201" s="68"/>
      <c r="M201" s="68"/>
      <c r="N201" s="68"/>
      <c r="O201" s="68"/>
      <c r="P201" s="68"/>
      <c r="Q201" s="68"/>
      <c r="R201" s="68"/>
      <c r="S201" s="68"/>
      <c r="T201" s="68"/>
      <c r="U201" s="68"/>
    </row>
    <row r="202" spans="12:21" x14ac:dyDescent="0.25">
      <c r="L202" s="68"/>
      <c r="M202" s="68"/>
      <c r="N202" s="68"/>
      <c r="O202" s="68"/>
      <c r="P202" s="68"/>
      <c r="Q202" s="68"/>
      <c r="R202" s="68"/>
      <c r="S202" s="68"/>
      <c r="T202" s="68"/>
      <c r="U202" s="68"/>
    </row>
    <row r="203" spans="12:21" x14ac:dyDescent="0.25">
      <c r="L203" s="68"/>
      <c r="M203" s="68"/>
      <c r="N203" s="68"/>
      <c r="O203" s="68"/>
      <c r="P203" s="68"/>
      <c r="Q203" s="68"/>
      <c r="R203" s="68"/>
      <c r="S203" s="68"/>
      <c r="T203" s="68"/>
      <c r="U203" s="68"/>
    </row>
    <row r="204" spans="12:21" x14ac:dyDescent="0.25">
      <c r="L204" s="68"/>
      <c r="M204" s="68"/>
      <c r="N204" s="68"/>
      <c r="O204" s="68"/>
      <c r="P204" s="68"/>
      <c r="Q204" s="68"/>
      <c r="R204" s="68"/>
      <c r="S204" s="68"/>
      <c r="T204" s="68"/>
      <c r="U204" s="68"/>
    </row>
    <row r="205" spans="12:21" x14ac:dyDescent="0.25">
      <c r="L205" s="68"/>
      <c r="M205" s="68"/>
      <c r="N205" s="68"/>
      <c r="O205" s="68"/>
      <c r="P205" s="68"/>
      <c r="Q205" s="68"/>
      <c r="R205" s="68"/>
      <c r="S205" s="68"/>
      <c r="T205" s="68"/>
      <c r="U205" s="68"/>
    </row>
    <row r="206" spans="12:21" x14ac:dyDescent="0.25">
      <c r="L206" s="68"/>
      <c r="M206" s="68"/>
      <c r="N206" s="68"/>
      <c r="O206" s="68"/>
      <c r="P206" s="68"/>
      <c r="Q206" s="68"/>
      <c r="R206" s="68"/>
      <c r="S206" s="68"/>
      <c r="T206" s="68"/>
      <c r="U206" s="68"/>
    </row>
    <row r="207" spans="12:21" x14ac:dyDescent="0.25">
      <c r="L207" s="68"/>
      <c r="M207" s="68"/>
      <c r="N207" s="68"/>
      <c r="O207" s="68"/>
      <c r="P207" s="68"/>
      <c r="Q207" s="68"/>
      <c r="R207" s="68"/>
      <c r="S207" s="68"/>
      <c r="T207" s="68"/>
      <c r="U207" s="68"/>
    </row>
    <row r="208" spans="12:21" x14ac:dyDescent="0.25">
      <c r="L208" s="68"/>
      <c r="M208" s="68"/>
      <c r="N208" s="68"/>
      <c r="O208" s="68"/>
      <c r="P208" s="68"/>
      <c r="Q208" s="68"/>
      <c r="R208" s="68"/>
      <c r="S208" s="68"/>
      <c r="T208" s="68"/>
      <c r="U208" s="68"/>
    </row>
    <row r="209" spans="12:21" x14ac:dyDescent="0.25">
      <c r="L209" s="68"/>
      <c r="M209" s="68"/>
      <c r="N209" s="68"/>
      <c r="O209" s="68"/>
      <c r="P209" s="68"/>
      <c r="Q209" s="68"/>
      <c r="R209" s="68"/>
      <c r="S209" s="68"/>
      <c r="T209" s="68"/>
      <c r="U209" s="68"/>
    </row>
    <row r="210" spans="12:21" x14ac:dyDescent="0.25">
      <c r="L210" s="68"/>
      <c r="M210" s="68"/>
      <c r="N210" s="68"/>
      <c r="O210" s="68"/>
      <c r="P210" s="68"/>
      <c r="Q210" s="68"/>
      <c r="R210" s="68"/>
      <c r="S210" s="68"/>
      <c r="T210" s="68"/>
      <c r="U210" s="68"/>
    </row>
    <row r="211" spans="12:21" x14ac:dyDescent="0.25">
      <c r="L211" s="68"/>
      <c r="M211" s="68"/>
      <c r="N211" s="68"/>
      <c r="O211" s="68"/>
      <c r="P211" s="68"/>
      <c r="Q211" s="68"/>
      <c r="R211" s="68"/>
      <c r="S211" s="68"/>
      <c r="T211" s="68"/>
      <c r="U211" s="68"/>
    </row>
    <row r="212" spans="12:21" x14ac:dyDescent="0.25">
      <c r="L212" s="68"/>
      <c r="M212" s="68"/>
      <c r="N212" s="68"/>
      <c r="O212" s="68"/>
      <c r="P212" s="68"/>
      <c r="Q212" s="68"/>
      <c r="R212" s="68"/>
      <c r="S212" s="68"/>
      <c r="T212" s="68"/>
      <c r="U212" s="68"/>
    </row>
    <row r="213" spans="12:21" x14ac:dyDescent="0.25">
      <c r="L213" s="68"/>
      <c r="M213" s="68"/>
      <c r="N213" s="68"/>
      <c r="O213" s="68"/>
      <c r="P213" s="68"/>
      <c r="Q213" s="68"/>
      <c r="R213" s="68"/>
      <c r="S213" s="68"/>
      <c r="T213" s="68"/>
      <c r="U213" s="68"/>
    </row>
  </sheetData>
  <mergeCells count="16">
    <mergeCell ref="C3:J3"/>
    <mergeCell ref="C5:J5"/>
    <mergeCell ref="D21:E21"/>
    <mergeCell ref="C4:J4"/>
    <mergeCell ref="C19:J19"/>
    <mergeCell ref="D20:E20"/>
    <mergeCell ref="D103:E103"/>
    <mergeCell ref="D50:E50"/>
    <mergeCell ref="D52:E52"/>
    <mergeCell ref="D101:E101"/>
    <mergeCell ref="F103:I103"/>
    <mergeCell ref="F50:I50"/>
    <mergeCell ref="F52:I52"/>
    <mergeCell ref="C25:J25"/>
    <mergeCell ref="C77:J77"/>
    <mergeCell ref="F101:I101"/>
  </mergeCells>
  <conditionalFormatting sqref="F2:F50">
    <cfRule type="containsText" dxfId="41" priority="19" operator="containsText" text="Done">
      <formula>NOT(ISERROR(SEARCH("Done",F2)))</formula>
    </cfRule>
    <cfRule type="containsText" dxfId="40" priority="20" operator="containsText" text="In process">
      <formula>NOT(ISERROR(SEARCH("In process",F2)))</formula>
    </cfRule>
    <cfRule type="containsText" dxfId="39" priority="21" operator="containsText" text="Not Started">
      <formula>NOT(ISERROR(SEARCH("Not Started",F2)))</formula>
    </cfRule>
  </conditionalFormatting>
  <conditionalFormatting sqref="F53:F100">
    <cfRule type="containsText" dxfId="38" priority="15" operator="containsText" text="Done">
      <formula>NOT(ISERROR(SEARCH("Done",F53)))</formula>
    </cfRule>
    <cfRule type="containsText" dxfId="37" priority="16" operator="containsText" text="In process">
      <formula>NOT(ISERROR(SEARCH("In process",F53)))</formula>
    </cfRule>
    <cfRule type="containsText" dxfId="36" priority="17" operator="containsText" text="Not Started">
      <formula>NOT(ISERROR(SEARCH("Not Started",F53)))</formula>
    </cfRule>
  </conditionalFormatting>
  <conditionalFormatting sqref="F104:F1048576">
    <cfRule type="containsText" dxfId="35" priority="79" operator="containsText" text="Done">
      <formula>NOT(ISERROR(SEARCH("Done",F104)))</formula>
    </cfRule>
    <cfRule type="containsText" dxfId="34" priority="80" operator="containsText" text="In process">
      <formula>NOT(ISERROR(SEARCH("In process",F104)))</formula>
    </cfRule>
    <cfRule type="containsText" dxfId="33" priority="81" operator="containsText" text="Not Started">
      <formula>NOT(ISERROR(SEARCH("Not Started",F104)))</formula>
    </cfRule>
  </conditionalFormatting>
  <conditionalFormatting sqref="G3:H6 G21:H50 G8:H19">
    <cfRule type="containsText" dxfId="32" priority="78" operator="containsText" text="Mandatory">
      <formula>NOT(ISERROR(SEARCH("Mandatory",G3)))</formula>
    </cfRule>
  </conditionalFormatting>
  <conditionalFormatting sqref="G53:H100">
    <cfRule type="containsText" dxfId="31" priority="18" operator="containsText" text="Mandatory">
      <formula>NOT(ISERROR(SEARCH("Mandatory",G53)))</formula>
    </cfRule>
  </conditionalFormatting>
  <conditionalFormatting sqref="G104:H1048576">
    <cfRule type="containsText" dxfId="30" priority="85" operator="containsText" text="Mandatory">
      <formula>NOT(ISERROR(SEARCH("Mandatory",G104)))</formula>
    </cfRule>
  </conditionalFormatting>
  <dataValidations count="1">
    <dataValidation type="list" allowBlank="1" showInputMessage="1" showErrorMessage="1" sqref="F21 F8:F17" xr:uid="{F08BCBAC-0B29-4947-8633-52A3A3C750C5}">
      <formula1>status</formula1>
    </dataValidation>
  </dataValidations>
  <hyperlinks>
    <hyperlink ref="F103" r:id="rId1" xr:uid="{940A81F3-64BB-4437-A692-F218172594F5}"/>
    <hyperlink ref="F101" r:id="rId2" xr:uid="{499D4EC1-AAA5-4140-B83F-C9335419CC12}"/>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7C36-9CAE-4A0D-B6C4-8F43FED8D8E9}">
  <sheetPr>
    <tabColor theme="7" tint="0.59999389629810485"/>
  </sheetPr>
  <dimension ref="A1:W47"/>
  <sheetViews>
    <sheetView topLeftCell="A40" zoomScale="85" zoomScaleNormal="85" workbookViewId="0">
      <selection activeCell="U60" sqref="U60"/>
    </sheetView>
  </sheetViews>
  <sheetFormatPr defaultColWidth="9.140625" defaultRowHeight="15" x14ac:dyDescent="0.25"/>
  <cols>
    <col min="1" max="4" width="9.140625" style="90"/>
    <col min="5" max="5" width="7.140625" style="90" customWidth="1"/>
    <col min="6" max="6" width="1.85546875" style="90" customWidth="1"/>
    <col min="7" max="8" width="9.140625" style="90"/>
    <col min="9" max="9" width="25.85546875" style="90" customWidth="1"/>
    <col min="10" max="16384" width="9.140625" style="90"/>
  </cols>
  <sheetData>
    <row r="1" spans="1:19" x14ac:dyDescent="0.25">
      <c r="A1" s="289" t="s">
        <v>109</v>
      </c>
      <c r="B1" s="289"/>
      <c r="C1" s="289"/>
      <c r="D1" s="289"/>
      <c r="E1" s="289"/>
      <c r="F1" s="148"/>
      <c r="G1" s="289"/>
      <c r="H1" s="289"/>
      <c r="I1" s="289"/>
      <c r="O1" s="287"/>
      <c r="P1" s="287"/>
      <c r="Q1" s="287"/>
      <c r="R1" s="287"/>
      <c r="S1" s="287"/>
    </row>
    <row r="4" spans="1:19" x14ac:dyDescent="0.25">
      <c r="K4" s="289" t="s">
        <v>73</v>
      </c>
      <c r="L4" s="289"/>
      <c r="M4" s="289"/>
    </row>
    <row r="7" spans="1:19" x14ac:dyDescent="0.25">
      <c r="K7" s="289" t="s">
        <v>110</v>
      </c>
      <c r="L7" s="289"/>
      <c r="M7" s="289"/>
    </row>
    <row r="12" spans="1:19" x14ac:dyDescent="0.25">
      <c r="K12" s="287"/>
      <c r="L12" s="287"/>
      <c r="M12" s="287"/>
    </row>
    <row r="13" spans="1:19" x14ac:dyDescent="0.25">
      <c r="K13" s="289" t="s">
        <v>77</v>
      </c>
      <c r="L13" s="289"/>
      <c r="M13" s="289"/>
    </row>
    <row r="15" spans="1:19" x14ac:dyDescent="0.25">
      <c r="K15" s="289" t="s">
        <v>85</v>
      </c>
      <c r="L15" s="289"/>
      <c r="M15" s="289"/>
    </row>
    <row r="21" spans="21:23" x14ac:dyDescent="0.25">
      <c r="U21" s="289" t="s">
        <v>111</v>
      </c>
      <c r="V21" s="289"/>
      <c r="W21" s="289"/>
    </row>
    <row r="28" spans="21:23" x14ac:dyDescent="0.25">
      <c r="U28" s="289" t="s">
        <v>96</v>
      </c>
      <c r="V28" s="289"/>
      <c r="W28" s="289"/>
    </row>
    <row r="34" spans="1:18" x14ac:dyDescent="0.25">
      <c r="A34" s="285" t="s">
        <v>102</v>
      </c>
      <c r="B34" s="285"/>
      <c r="C34" s="285"/>
      <c r="D34" s="285"/>
      <c r="H34" s="286" t="s">
        <v>103</v>
      </c>
      <c r="I34" s="287"/>
      <c r="J34" s="287"/>
      <c r="K34" s="287"/>
      <c r="L34" s="287"/>
      <c r="M34" s="287"/>
    </row>
    <row r="36" spans="1:18" x14ac:dyDescent="0.25">
      <c r="A36" s="285" t="s">
        <v>104</v>
      </c>
      <c r="B36" s="285"/>
      <c r="C36" s="285"/>
      <c r="D36" s="285"/>
      <c r="H36" s="286" t="s">
        <v>105</v>
      </c>
      <c r="I36" s="287"/>
      <c r="J36" s="287"/>
      <c r="K36" s="287"/>
      <c r="L36" s="287"/>
      <c r="M36" s="287"/>
    </row>
    <row r="37" spans="1:18" x14ac:dyDescent="0.25">
      <c r="A37" s="91"/>
    </row>
    <row r="46" spans="1:18" x14ac:dyDescent="0.25">
      <c r="O46" s="288" t="s">
        <v>112</v>
      </c>
      <c r="P46" s="288"/>
      <c r="Q46" s="288"/>
      <c r="R46" s="288"/>
    </row>
    <row r="47" spans="1:18" x14ac:dyDescent="0.25">
      <c r="O47" s="288"/>
      <c r="P47" s="288"/>
      <c r="Q47" s="288"/>
      <c r="R47" s="288"/>
    </row>
  </sheetData>
  <mergeCells count="15">
    <mergeCell ref="U21:W21"/>
    <mergeCell ref="U28:W28"/>
    <mergeCell ref="A34:D34"/>
    <mergeCell ref="H34:M34"/>
    <mergeCell ref="A1:E1"/>
    <mergeCell ref="G1:I1"/>
    <mergeCell ref="O1:S1"/>
    <mergeCell ref="K4:M4"/>
    <mergeCell ref="K7:M7"/>
    <mergeCell ref="K15:M15"/>
    <mergeCell ref="A36:D36"/>
    <mergeCell ref="H36:M36"/>
    <mergeCell ref="O46:R47"/>
    <mergeCell ref="K12:M12"/>
    <mergeCell ref="K13:M13"/>
  </mergeCells>
  <hyperlinks>
    <hyperlink ref="H36" r:id="rId1" location="store_listing" xr:uid="{D0299CBC-4260-434B-AAE8-DC6B00159C9F}"/>
    <hyperlink ref="H34" r:id="rId2" xr:uid="{36CE2B70-D62A-40C5-ABF0-E6C0B5FA7DE2}"/>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399E1-FD86-4E44-AFAD-B6821D90A084}">
  <sheetPr>
    <tabColor theme="7" tint="0.59999389629810485"/>
  </sheetPr>
  <dimension ref="A1:Y54"/>
  <sheetViews>
    <sheetView zoomScale="70" zoomScaleNormal="70" workbookViewId="0">
      <selection activeCell="V57" sqref="V57"/>
    </sheetView>
  </sheetViews>
  <sheetFormatPr defaultColWidth="9.140625" defaultRowHeight="15" x14ac:dyDescent="0.25"/>
  <cols>
    <col min="1" max="3" width="9.140625" style="92"/>
    <col min="4" max="4" width="14.85546875" style="92" customWidth="1"/>
    <col min="5" max="5" width="7.140625" style="92" customWidth="1"/>
    <col min="6" max="6" width="1.85546875" style="92" customWidth="1"/>
    <col min="7" max="7" width="9.140625" style="92"/>
    <col min="8" max="8" width="22.5703125" style="92" customWidth="1"/>
    <col min="9" max="9" width="15.85546875" style="92" customWidth="1"/>
    <col min="10" max="10" width="1.5703125" style="92" customWidth="1"/>
    <col min="11" max="12" width="9.140625" style="92"/>
    <col min="13" max="13" width="16.140625" style="92" customWidth="1"/>
    <col min="14" max="19" width="9.140625" style="92"/>
    <col min="20" max="20" width="15" style="92" customWidth="1"/>
    <col min="21" max="16384" width="9.140625" style="92"/>
  </cols>
  <sheetData>
    <row r="1" spans="1:18" x14ac:dyDescent="0.25">
      <c r="A1" s="303" t="s">
        <v>109</v>
      </c>
      <c r="B1" s="303"/>
      <c r="C1" s="303"/>
      <c r="D1" s="303"/>
      <c r="E1" s="303"/>
      <c r="F1" s="95"/>
      <c r="G1" s="303"/>
      <c r="H1" s="303"/>
      <c r="I1" s="303"/>
      <c r="M1" s="294"/>
      <c r="N1" s="294"/>
      <c r="O1" s="294"/>
      <c r="P1" s="294"/>
    </row>
    <row r="3" spans="1:18" ht="15.75" thickBot="1" x14ac:dyDescent="0.3"/>
    <row r="4" spans="1:18" ht="15.75" thickBot="1" x14ac:dyDescent="0.3">
      <c r="K4" s="295" t="s">
        <v>73</v>
      </c>
      <c r="L4" s="296"/>
    </row>
    <row r="6" spans="1:18" ht="15.75" thickBot="1" x14ac:dyDescent="0.3"/>
    <row r="7" spans="1:18" ht="15.75" thickBot="1" x14ac:dyDescent="0.3">
      <c r="P7" s="295" t="s">
        <v>77</v>
      </c>
      <c r="Q7" s="296"/>
      <c r="R7" s="297"/>
    </row>
    <row r="10" spans="1:18" ht="15.75" thickBot="1" x14ac:dyDescent="0.3"/>
    <row r="11" spans="1:18" ht="15.75" thickBot="1" x14ac:dyDescent="0.3">
      <c r="K11" s="295" t="s">
        <v>110</v>
      </c>
      <c r="L11" s="296"/>
      <c r="P11" s="295" t="s">
        <v>85</v>
      </c>
      <c r="Q11" s="296"/>
      <c r="R11" s="297"/>
    </row>
    <row r="12" spans="1:18" x14ac:dyDescent="0.25">
      <c r="K12" s="294"/>
      <c r="L12" s="294"/>
    </row>
    <row r="21" spans="16:25" ht="15.75" thickBot="1" x14ac:dyDescent="0.3"/>
    <row r="22" spans="16:25" ht="15.75" thickBot="1" x14ac:dyDescent="0.3">
      <c r="W22" s="295" t="s">
        <v>96</v>
      </c>
      <c r="X22" s="296"/>
      <c r="Y22" s="297"/>
    </row>
    <row r="23" spans="16:25" ht="15.75" thickBot="1" x14ac:dyDescent="0.3"/>
    <row r="24" spans="16:25" ht="15.75" thickBot="1" x14ac:dyDescent="0.3">
      <c r="P24" s="295" t="s">
        <v>111</v>
      </c>
      <c r="Q24" s="296"/>
      <c r="R24" s="297"/>
    </row>
    <row r="33" spans="1:15" ht="15.75" thickBot="1" x14ac:dyDescent="0.3"/>
    <row r="34" spans="1:15" ht="15.75" thickBot="1" x14ac:dyDescent="0.3">
      <c r="A34" s="298" t="s">
        <v>113</v>
      </c>
      <c r="B34" s="299"/>
      <c r="C34" s="299"/>
      <c r="D34" s="300"/>
      <c r="H34" s="301" t="s">
        <v>107</v>
      </c>
      <c r="I34" s="302"/>
      <c r="J34" s="302"/>
      <c r="K34" s="302"/>
      <c r="L34" s="302"/>
    </row>
    <row r="35" spans="1:15" ht="15.75" thickBot="1" x14ac:dyDescent="0.3"/>
    <row r="36" spans="1:15" ht="15.75" thickBot="1" x14ac:dyDescent="0.3">
      <c r="A36" s="298" t="s">
        <v>114</v>
      </c>
      <c r="B36" s="299"/>
      <c r="C36" s="299"/>
      <c r="D36" s="300"/>
      <c r="H36" s="301" t="s">
        <v>108</v>
      </c>
      <c r="I36" s="302"/>
      <c r="J36" s="302"/>
      <c r="K36" s="302"/>
      <c r="L36" s="302"/>
    </row>
    <row r="37" spans="1:15" x14ac:dyDescent="0.25">
      <c r="A37" s="93"/>
    </row>
    <row r="41" spans="1:15" ht="15.75" thickBot="1" x14ac:dyDescent="0.3"/>
    <row r="42" spans="1:15" x14ac:dyDescent="0.25">
      <c r="M42" s="290" t="s">
        <v>112</v>
      </c>
      <c r="N42" s="291"/>
      <c r="O42" s="291"/>
    </row>
    <row r="43" spans="1:15" ht="15.75" thickBot="1" x14ac:dyDescent="0.3">
      <c r="M43" s="292"/>
      <c r="N43" s="293"/>
      <c r="O43" s="293"/>
    </row>
    <row r="53" spans="11:12" x14ac:dyDescent="0.25">
      <c r="K53" s="94"/>
      <c r="L53" s="94"/>
    </row>
    <row r="54" spans="11:12" x14ac:dyDescent="0.25">
      <c r="K54" s="94"/>
      <c r="L54" s="94"/>
    </row>
  </sheetData>
  <mergeCells count="15">
    <mergeCell ref="K11:L11"/>
    <mergeCell ref="P11:R11"/>
    <mergeCell ref="A1:E1"/>
    <mergeCell ref="G1:I1"/>
    <mergeCell ref="M1:P1"/>
    <mergeCell ref="K4:L4"/>
    <mergeCell ref="P7:R7"/>
    <mergeCell ref="M42:O43"/>
    <mergeCell ref="K12:L12"/>
    <mergeCell ref="W22:Y22"/>
    <mergeCell ref="P24:R24"/>
    <mergeCell ref="A34:D34"/>
    <mergeCell ref="H34:L34"/>
    <mergeCell ref="A36:D36"/>
    <mergeCell ref="H36:L36"/>
  </mergeCells>
  <hyperlinks>
    <hyperlink ref="H34" r:id="rId1" xr:uid="{B1B1268A-37EA-424C-9C17-F382CD8A1C18}"/>
    <hyperlink ref="H36" r:id="rId2" xr:uid="{A146FE64-AE82-45DD-B473-AE06095B6327}"/>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B7C69-DD24-453D-A58F-D9B05214B69C}">
  <dimension ref="B1:V56"/>
  <sheetViews>
    <sheetView topLeftCell="A7" workbookViewId="0">
      <selection activeCell="B26" sqref="B26"/>
    </sheetView>
  </sheetViews>
  <sheetFormatPr defaultColWidth="9.140625" defaultRowHeight="15" x14ac:dyDescent="0.25"/>
  <cols>
    <col min="1" max="1" width="1.140625" style="103" customWidth="1"/>
    <col min="2" max="2" width="45.28515625" style="103" bestFit="1" customWidth="1"/>
    <col min="3" max="3" width="1.140625" style="103" customWidth="1"/>
    <col min="4" max="4" width="8.28515625" style="104" customWidth="1"/>
    <col min="5" max="5" width="28.28515625" style="103" bestFit="1" customWidth="1"/>
    <col min="6" max="6" width="11.7109375" style="103" bestFit="1" customWidth="1"/>
    <col min="7" max="7" width="16.42578125" style="103" customWidth="1"/>
    <col min="8" max="9" width="19.42578125" style="103" customWidth="1"/>
    <col min="10" max="10" width="105.140625" style="103" bestFit="1" customWidth="1"/>
    <col min="11" max="11" width="1.28515625" style="103" customWidth="1"/>
    <col min="12" max="14" width="8.7109375" style="104" bestFit="1" customWidth="1"/>
    <col min="15" max="15" width="1.28515625" style="103" customWidth="1"/>
    <col min="16" max="16" width="5.85546875" style="103" bestFit="1" customWidth="1"/>
    <col min="17" max="17" width="5.5703125" style="103" bestFit="1" customWidth="1"/>
    <col min="18" max="18" width="7.140625" style="103" bestFit="1" customWidth="1"/>
    <col min="19" max="19" width="12.5703125" style="103" bestFit="1" customWidth="1"/>
    <col min="20" max="20" width="6.42578125" style="103" bestFit="1" customWidth="1"/>
    <col min="21" max="21" width="9.140625" style="103" bestFit="1" customWidth="1"/>
    <col min="22" max="22" width="11.85546875" style="103" bestFit="1" customWidth="1"/>
    <col min="23" max="16384" width="9.140625" style="103"/>
  </cols>
  <sheetData>
    <row r="1" spans="2:22" ht="15.75" thickBot="1" x14ac:dyDescent="0.3"/>
    <row r="2" spans="2:22" ht="28.5" thickBot="1" x14ac:dyDescent="0.3">
      <c r="B2" s="44" t="s">
        <v>115</v>
      </c>
      <c r="L2" s="121"/>
      <c r="M2" s="121" t="e">
        <f>#REF!</f>
        <v>#REF!</v>
      </c>
      <c r="N2" s="121"/>
      <c r="P2" s="304" t="s">
        <v>116</v>
      </c>
      <c r="Q2" s="305"/>
      <c r="R2" s="305"/>
      <c r="S2" s="305"/>
    </row>
    <row r="3" spans="2:22" ht="79.5" thickBot="1" x14ac:dyDescent="0.3">
      <c r="B3" s="45" t="s">
        <v>13</v>
      </c>
      <c r="D3" s="6" t="s">
        <v>117</v>
      </c>
      <c r="E3" s="49" t="s">
        <v>118</v>
      </c>
      <c r="F3" s="50" t="s">
        <v>19</v>
      </c>
      <c r="G3" s="50" t="s">
        <v>20</v>
      </c>
      <c r="H3" s="52" t="s">
        <v>22</v>
      </c>
      <c r="L3" s="114" t="s">
        <v>119</v>
      </c>
      <c r="M3" s="115" t="s">
        <v>120</v>
      </c>
      <c r="N3" s="116" t="s">
        <v>121</v>
      </c>
      <c r="P3" s="49" t="s">
        <v>118</v>
      </c>
      <c r="Q3" s="50" t="s">
        <v>19</v>
      </c>
      <c r="R3" s="50" t="s">
        <v>20</v>
      </c>
      <c r="S3" s="52" t="s">
        <v>22</v>
      </c>
    </row>
    <row r="4" spans="2:22" ht="18.75" x14ac:dyDescent="0.25">
      <c r="B4" s="46" t="s">
        <v>122</v>
      </c>
      <c r="D4" s="105" t="s">
        <v>12</v>
      </c>
      <c r="E4" s="37" t="s">
        <v>123</v>
      </c>
      <c r="F4" s="145" t="s">
        <v>26</v>
      </c>
      <c r="G4" s="28"/>
      <c r="H4" s="122" t="s">
        <v>124</v>
      </c>
      <c r="L4" s="117">
        <f>ROWS($D$4:$D4)</f>
        <v>1</v>
      </c>
      <c r="M4" s="118" t="e">
        <f t="shared" ref="M4:M10" si="0">IF($M$2=$D4,$L4,"")</f>
        <v>#REF!</v>
      </c>
      <c r="N4" s="119" t="str">
        <f>IFERROR(SMALL($M$4:$M$10,ROWS($M$4:$M4)),"")</f>
        <v/>
      </c>
      <c r="P4" s="103" t="str" cm="1">
        <f t="array" ref="P4">IFERROR(INDEX(helptabcust,$N4,COLUMNS($O$4:O4)),"")</f>
        <v/>
      </c>
      <c r="Q4" s="103" t="str" cm="1">
        <f t="array" ref="Q4">IFERROR(INDEX(helptabcust,$N4,COLUMNS($O$4:P4)),"")</f>
        <v/>
      </c>
      <c r="R4" s="103" t="str" cm="1">
        <f t="array" ref="R4">IFERROR(INDEX(helptabcust,$N4,COLUMNS($O$4:Q4)),"")</f>
        <v/>
      </c>
      <c r="S4" s="103" t="str" cm="1">
        <f t="array" ref="S4">IFERROR(INDEX(helptabcust,$N4,COLUMNS($O$4:R4)),"")</f>
        <v/>
      </c>
      <c r="T4" s="103" t="str" cm="1">
        <f t="array" ref="T4">IFERROR(INDEX(helptabcust,$N4,COLUMNS($O$4:S4)),"")</f>
        <v/>
      </c>
      <c r="U4" s="103" t="str" cm="1">
        <f t="array" ref="U4">IFERROR(INDEX(helptabcust,$N4,COLUMNS($O$4:T4)),"")</f>
        <v/>
      </c>
      <c r="V4" s="103" t="str" cm="1">
        <f t="array" ref="V4">IFERROR(INDEX(helptabcust,$N4,COLUMNS($O$4:U4)),"")</f>
        <v/>
      </c>
    </row>
    <row r="5" spans="2:22" ht="19.5" thickBot="1" x14ac:dyDescent="0.3">
      <c r="B5" s="47" t="s">
        <v>125</v>
      </c>
      <c r="D5" s="106" t="s">
        <v>12</v>
      </c>
      <c r="E5" s="38" t="s">
        <v>126</v>
      </c>
      <c r="F5" s="144" t="s">
        <v>26</v>
      </c>
      <c r="G5" s="30"/>
      <c r="H5" s="123" t="s">
        <v>127</v>
      </c>
      <c r="L5" s="117">
        <f>ROWS($D$4:$D5)</f>
        <v>2</v>
      </c>
      <c r="M5" s="118" t="e">
        <f t="shared" si="0"/>
        <v>#REF!</v>
      </c>
      <c r="N5" s="119" t="str">
        <f>IFERROR(SMALL($M$4:$M$10,ROWS($M$4:$M5)),"")</f>
        <v/>
      </c>
      <c r="P5" s="103" t="str" cm="1">
        <f t="array" ref="P5">IFERROR(INDEX(helptabcust,$N5,COLUMNS($O$4:O5)),"")</f>
        <v/>
      </c>
      <c r="Q5" s="103" t="str" cm="1">
        <f t="array" ref="Q5">IFERROR(INDEX(helptabcust,$N5,COLUMNS($O$4:P5)),"")</f>
        <v/>
      </c>
      <c r="R5" s="103" t="str" cm="1">
        <f t="array" ref="R5">IFERROR(INDEX(helptabcust,$N5,COLUMNS($O$4:Q5)),"")</f>
        <v/>
      </c>
      <c r="S5" s="103" t="str" cm="1">
        <f t="array" ref="S5">IFERROR(INDEX(helptabcust,$N5,COLUMNS($O$4:R5)),"")</f>
        <v/>
      </c>
      <c r="T5" s="103" t="str" cm="1">
        <f t="array" ref="T5">IFERROR(INDEX(helptabcust,$N5,COLUMNS($O$4:S5)),"")</f>
        <v/>
      </c>
      <c r="U5" s="103" t="str" cm="1">
        <f t="array" ref="U5">IFERROR(INDEX(helptabcust,$N5,COLUMNS($O$4:T5)),"")</f>
        <v/>
      </c>
      <c r="V5" s="103" t="str" cm="1">
        <f t="array" ref="V5">IFERROR(INDEX(helptabcust,$N5,COLUMNS($O$4:U5)),"")</f>
        <v/>
      </c>
    </row>
    <row r="6" spans="2:22" ht="16.5" thickBot="1" x14ac:dyDescent="0.3">
      <c r="D6" s="106" t="s">
        <v>12</v>
      </c>
      <c r="E6" s="38" t="s">
        <v>128</v>
      </c>
      <c r="F6" s="144" t="s">
        <v>26</v>
      </c>
      <c r="G6" s="30"/>
      <c r="H6" s="123" t="s">
        <v>129</v>
      </c>
      <c r="L6" s="117">
        <f>ROWS($D$4:$D6)</f>
        <v>3</v>
      </c>
      <c r="M6" s="118" t="e">
        <f t="shared" si="0"/>
        <v>#REF!</v>
      </c>
      <c r="N6" s="119" t="str">
        <f>IFERROR(SMALL($M$4:$M$10,ROWS($M$4:$M6)),"")</f>
        <v/>
      </c>
      <c r="P6" s="103" t="str" cm="1">
        <f t="array" ref="P6">IFERROR(INDEX(helptabcust,$N6,COLUMNS($O$4:O6)),"")</f>
        <v/>
      </c>
      <c r="Q6" s="103" t="str" cm="1">
        <f t="array" ref="Q6">IFERROR(INDEX(helptabcust,$N6,COLUMNS($O$4:P6)),"")</f>
        <v/>
      </c>
      <c r="R6" s="103" t="str" cm="1">
        <f t="array" ref="R6">IFERROR(INDEX(helptabcust,$N6,COLUMNS($O$4:Q6)),"")</f>
        <v/>
      </c>
      <c r="S6" s="103" t="str" cm="1">
        <f t="array" ref="S6">IFERROR(INDEX(helptabcust,$N6,COLUMNS($O$4:R6)),"")</f>
        <v/>
      </c>
      <c r="T6" s="103" t="str" cm="1">
        <f t="array" ref="T6">IFERROR(INDEX(helptabcust,$N6,COLUMNS($O$4:S6)),"")</f>
        <v/>
      </c>
      <c r="U6" s="103" t="str" cm="1">
        <f t="array" ref="U6">IFERROR(INDEX(helptabcust,$N6,COLUMNS($O$4:T6)),"")</f>
        <v/>
      </c>
      <c r="V6" s="103" t="str" cm="1">
        <f t="array" ref="V6">IFERROR(INDEX(helptabcust,$N6,COLUMNS($O$4:U6)),"")</f>
        <v/>
      </c>
    </row>
    <row r="7" spans="2:22" ht="28.5" thickBot="1" x14ac:dyDescent="0.3">
      <c r="B7" s="109" t="s">
        <v>117</v>
      </c>
      <c r="D7" s="106" t="s">
        <v>12</v>
      </c>
      <c r="E7" s="38" t="s">
        <v>130</v>
      </c>
      <c r="F7" s="144" t="s">
        <v>26</v>
      </c>
      <c r="G7" s="30"/>
      <c r="H7" s="123" t="s">
        <v>131</v>
      </c>
      <c r="L7" s="117">
        <f>ROWS($D$4:$D7)</f>
        <v>4</v>
      </c>
      <c r="M7" s="118" t="e">
        <f t="shared" si="0"/>
        <v>#REF!</v>
      </c>
      <c r="N7" s="119" t="str">
        <f>IFERROR(SMALL($M$4:$M$10,ROWS($M$4:$M7)),"")</f>
        <v/>
      </c>
      <c r="P7" s="103" t="str" cm="1">
        <f t="array" ref="P7">IFERROR(INDEX(helptabcust,$N7,COLUMNS($O$4:O7)),"")</f>
        <v/>
      </c>
      <c r="Q7" s="103" t="str" cm="1">
        <f t="array" ref="Q7">IFERROR(INDEX(helptabcust,$N7,COLUMNS($O$4:P7)),"")</f>
        <v/>
      </c>
      <c r="R7" s="103" t="str" cm="1">
        <f t="array" ref="R7">IFERROR(INDEX(helptabcust,$N7,COLUMNS($O$4:Q7)),"")</f>
        <v/>
      </c>
      <c r="S7" s="103" t="str" cm="1">
        <f t="array" ref="S7">IFERROR(INDEX(helptabcust,$N7,COLUMNS($O$4:R7)),"")</f>
        <v/>
      </c>
      <c r="T7" s="103" t="str" cm="1">
        <f t="array" ref="T7">IFERROR(INDEX(helptabcust,$N7,COLUMNS($O$4:S7)),"")</f>
        <v/>
      </c>
      <c r="U7" s="103" t="str" cm="1">
        <f t="array" ref="U7">IFERROR(INDEX(helptabcust,$N7,COLUMNS($O$4:T7)),"")</f>
        <v/>
      </c>
      <c r="V7" s="103" t="str" cm="1">
        <f t="array" ref="V7">IFERROR(INDEX(helptabcust,$N7,COLUMNS($O$4:U7)),"")</f>
        <v/>
      </c>
    </row>
    <row r="8" spans="2:22" ht="18.75" x14ac:dyDescent="0.25">
      <c r="B8" s="113" t="s">
        <v>12</v>
      </c>
      <c r="D8" s="106" t="s">
        <v>12</v>
      </c>
      <c r="E8" s="38" t="s">
        <v>132</v>
      </c>
      <c r="F8" s="144" t="s">
        <v>26</v>
      </c>
      <c r="G8" s="30"/>
      <c r="H8" s="123" t="s">
        <v>133</v>
      </c>
      <c r="L8" s="117">
        <f>ROWS($D$4:$D8)</f>
        <v>5</v>
      </c>
      <c r="M8" s="118" t="e">
        <f t="shared" si="0"/>
        <v>#REF!</v>
      </c>
      <c r="N8" s="119" t="str">
        <f>IFERROR(SMALL($M$4:$M$10,ROWS($M$4:$M8)),"")</f>
        <v/>
      </c>
      <c r="P8" s="103" t="str" cm="1">
        <f t="array" ref="P8">IFERROR(INDEX(helptabcust,$N8,COLUMNS($O$4:O8)),"")</f>
        <v/>
      </c>
      <c r="Q8" s="103" t="str" cm="1">
        <f t="array" ref="Q8">IFERROR(INDEX(helptabcust,$N8,COLUMNS($O$4:P8)),"")</f>
        <v/>
      </c>
      <c r="R8" s="103" t="str" cm="1">
        <f t="array" ref="R8">IFERROR(INDEX(helptabcust,$N8,COLUMNS($O$4:Q8)),"")</f>
        <v/>
      </c>
      <c r="S8" s="103" t="str" cm="1">
        <f t="array" ref="S8">IFERROR(INDEX(helptabcust,$N8,COLUMNS($O$4:R8)),"")</f>
        <v/>
      </c>
      <c r="T8" s="103" t="str" cm="1">
        <f t="array" ref="T8">IFERROR(INDEX(helptabcust,$N8,COLUMNS($O$4:S8)),"")</f>
        <v/>
      </c>
      <c r="U8" s="103" t="str" cm="1">
        <f t="array" ref="U8">IFERROR(INDEX(helptabcust,$N8,COLUMNS($O$4:T8)),"")</f>
        <v/>
      </c>
      <c r="V8" s="103" t="str" cm="1">
        <f t="array" ref="V8">IFERROR(INDEX(helptabcust,$N8,COLUMNS($O$4:U8)),"")</f>
        <v/>
      </c>
    </row>
    <row r="9" spans="2:22" ht="19.5" thickBot="1" x14ac:dyDescent="0.3">
      <c r="B9" s="108" t="s">
        <v>134</v>
      </c>
      <c r="D9" s="106" t="s">
        <v>12</v>
      </c>
      <c r="E9" s="38" t="s">
        <v>135</v>
      </c>
      <c r="F9" s="144" t="s">
        <v>26</v>
      </c>
      <c r="G9" s="30"/>
      <c r="H9" s="123" t="s">
        <v>136</v>
      </c>
      <c r="L9" s="117">
        <f>ROWS($D$4:$D9)</f>
        <v>6</v>
      </c>
      <c r="M9" s="118" t="e">
        <f t="shared" si="0"/>
        <v>#REF!</v>
      </c>
      <c r="N9" s="119" t="str">
        <f>IFERROR(SMALL($M$4:$M$10,ROWS($M$4:$M9)),"")</f>
        <v/>
      </c>
      <c r="P9" s="103" t="str" cm="1">
        <f t="array" ref="P9">IFERROR(INDEX(helptabcust,$N9,COLUMNS($O$4:O9)),"")</f>
        <v/>
      </c>
      <c r="Q9" s="103" t="str" cm="1">
        <f t="array" ref="Q9">IFERROR(INDEX(helptabcust,$N9,COLUMNS($O$4:P9)),"")</f>
        <v/>
      </c>
      <c r="R9" s="103" t="str" cm="1">
        <f t="array" ref="R9">IFERROR(INDEX(helptabcust,$N9,COLUMNS($O$4:Q9)),"")</f>
        <v/>
      </c>
      <c r="S9" s="103" t="str" cm="1">
        <f t="array" ref="S9">IFERROR(INDEX(helptabcust,$N9,COLUMNS($O$4:R9)),"")</f>
        <v/>
      </c>
      <c r="T9" s="103" t="str" cm="1">
        <f t="array" ref="T9">IFERROR(INDEX(helptabcust,$N9,COLUMNS($O$4:S9)),"")</f>
        <v/>
      </c>
      <c r="U9" s="103" t="str" cm="1">
        <f t="array" ref="U9">IFERROR(INDEX(helptabcust,$N9,COLUMNS($O$4:T9)),"")</f>
        <v/>
      </c>
      <c r="V9" s="103" t="str" cm="1">
        <f t="array" ref="V9">IFERROR(INDEX(helptabcust,$N9,COLUMNS($O$4:U9)),"")</f>
        <v/>
      </c>
    </row>
    <row r="10" spans="2:22" ht="16.5" thickBot="1" x14ac:dyDescent="0.3">
      <c r="D10" s="107" t="s">
        <v>12</v>
      </c>
      <c r="E10" s="32" t="s">
        <v>137</v>
      </c>
      <c r="F10" s="143" t="s">
        <v>26</v>
      </c>
      <c r="G10" s="29"/>
      <c r="H10" s="124" t="s">
        <v>138</v>
      </c>
      <c r="L10" s="117">
        <f>ROWS($D$4:$D10)</f>
        <v>7</v>
      </c>
      <c r="M10" s="118" t="e">
        <f t="shared" si="0"/>
        <v>#REF!</v>
      </c>
      <c r="N10" s="119" t="str">
        <f>IFERROR(SMALL($M$4:$M$10,ROWS($M$4:$M10)),"")</f>
        <v/>
      </c>
      <c r="P10" s="103" t="str" cm="1">
        <f t="array" ref="P10">IFERROR(INDEX(helptabcust,$N10,COLUMNS($O$4:O10)),"")</f>
        <v/>
      </c>
      <c r="Q10" s="103" t="str" cm="1">
        <f t="array" ref="Q10">IFERROR(INDEX(helptabcust,$N10,COLUMNS($O$4:P10)),"")</f>
        <v/>
      </c>
      <c r="R10" s="103" t="str" cm="1">
        <f t="array" ref="R10">IFERROR(INDEX(helptabcust,$N10,COLUMNS($O$4:Q10)),"")</f>
        <v/>
      </c>
      <c r="S10" s="103" t="str" cm="1">
        <f t="array" ref="S10">IFERROR(INDEX(helptabcust,$N10,COLUMNS($O$4:R10)),"")</f>
        <v/>
      </c>
      <c r="T10" s="103" t="str" cm="1">
        <f t="array" ref="T10">IFERROR(INDEX(helptabcust,$N10,COLUMNS($O$4:S10)),"")</f>
        <v/>
      </c>
      <c r="U10" s="103" t="str" cm="1">
        <f t="array" ref="U10">IFERROR(INDEX(helptabcust,$N10,COLUMNS($O$4:T10)),"")</f>
        <v/>
      </c>
      <c r="V10" s="103" t="str" cm="1">
        <f t="array" ref="V10">IFERROR(INDEX(helptabcust,$N10,COLUMNS($O$4:U10)),"")</f>
        <v/>
      </c>
    </row>
    <row r="11" spans="2:22" ht="28.5" thickBot="1" x14ac:dyDescent="0.3">
      <c r="B11" s="109" t="s">
        <v>139</v>
      </c>
      <c r="D11" s="125"/>
      <c r="E11" s="126"/>
      <c r="F11" s="125"/>
      <c r="G11" s="127"/>
      <c r="H11" s="127"/>
    </row>
    <row r="12" spans="2:22" ht="19.5" thickBot="1" x14ac:dyDescent="0.3">
      <c r="B12" s="128" t="s">
        <v>27</v>
      </c>
      <c r="L12" s="121"/>
      <c r="M12" s="121" t="e">
        <f>#REF!</f>
        <v>#REF!</v>
      </c>
      <c r="N12" s="121"/>
      <c r="P12" s="304" t="s">
        <v>116</v>
      </c>
      <c r="Q12" s="305"/>
      <c r="R12" s="305"/>
      <c r="S12" s="305"/>
      <c r="T12" s="305"/>
      <c r="U12" s="305"/>
      <c r="V12" s="305"/>
    </row>
    <row r="13" spans="2:22" ht="32.25" thickBot="1" x14ac:dyDescent="0.3">
      <c r="B13" s="113" t="s">
        <v>140</v>
      </c>
      <c r="D13" s="6" t="s">
        <v>141</v>
      </c>
      <c r="E13" s="6" t="s">
        <v>18</v>
      </c>
      <c r="F13" s="35" t="s">
        <v>8</v>
      </c>
      <c r="G13" s="7" t="s">
        <v>19</v>
      </c>
      <c r="H13" s="7" t="s">
        <v>20</v>
      </c>
      <c r="I13" s="8" t="s">
        <v>68</v>
      </c>
      <c r="J13" s="9" t="s">
        <v>22</v>
      </c>
      <c r="L13" s="114" t="s">
        <v>119</v>
      </c>
      <c r="M13" s="115" t="s">
        <v>120</v>
      </c>
      <c r="N13" s="116" t="s">
        <v>121</v>
      </c>
      <c r="P13" s="6" t="s">
        <v>141</v>
      </c>
      <c r="Q13" s="6" t="s">
        <v>18</v>
      </c>
      <c r="R13" s="35" t="s">
        <v>8</v>
      </c>
      <c r="S13" s="7" t="s">
        <v>19</v>
      </c>
      <c r="T13" s="7" t="s">
        <v>20</v>
      </c>
      <c r="U13" s="8" t="s">
        <v>68</v>
      </c>
      <c r="V13" s="9" t="s">
        <v>22</v>
      </c>
    </row>
    <row r="14" spans="2:22" ht="19.5" thickBot="1" x14ac:dyDescent="0.3">
      <c r="B14" s="108" t="s">
        <v>142</v>
      </c>
      <c r="D14" s="105" t="s">
        <v>140</v>
      </c>
      <c r="E14" s="149" t="s">
        <v>143</v>
      </c>
      <c r="F14" s="145" t="s">
        <v>13</v>
      </c>
      <c r="G14" s="144" t="s">
        <v>30</v>
      </c>
      <c r="H14" s="40"/>
      <c r="I14" s="41" t="s">
        <v>144</v>
      </c>
      <c r="J14" s="42" t="s">
        <v>145</v>
      </c>
      <c r="L14" s="117">
        <f>ROWS($D$14:$D14)</f>
        <v>1</v>
      </c>
      <c r="M14" s="118" t="e">
        <f>IF($M$12=$D14,$L14,"")</f>
        <v>#REF!</v>
      </c>
      <c r="N14" s="119" t="str">
        <f>IFERROR(SMALL($M$14:$M$56,ROWS($M$14:$M14)),"")</f>
        <v/>
      </c>
      <c r="P14" s="103" t="str" cm="1">
        <f t="array" ref="P14">IFERROR(INDEX(helpertable,$N14,COLUMNS($O$14:O14)),"")</f>
        <v/>
      </c>
      <c r="Q14" s="103" t="str" cm="1">
        <f t="array" ref="Q14">IFERROR(INDEX(helpertable,$N14,COLUMNS($O$14:P14)),"")</f>
        <v/>
      </c>
      <c r="R14" s="103" t="str" cm="1">
        <f t="array" ref="R14">IFERROR(INDEX(helpertable,$N14,COLUMNS($O$14:Q14)),"")</f>
        <v/>
      </c>
      <c r="S14" s="103" t="str" cm="1">
        <f t="array" ref="S14">IFERROR(INDEX(helpertable,$N14,COLUMNS($O$14:R14)),"")</f>
        <v/>
      </c>
      <c r="T14" s="103" t="str" cm="1">
        <f t="array" ref="T14">IFERROR(INDEX(helpertable,$N14,COLUMNS($O$14:S14)),"")</f>
        <v/>
      </c>
      <c r="U14" s="103" t="str" cm="1">
        <f t="array" ref="U14">IFERROR(INDEX(helpertable,$N14,COLUMNS($O$14:T14)),"")</f>
        <v/>
      </c>
      <c r="V14" s="103" t="str" cm="1">
        <f t="array" ref="V14">IFERROR(INDEX(helpertable,$N14,COLUMNS($O$14:U14)),"")</f>
        <v/>
      </c>
    </row>
    <row r="15" spans="2:22" ht="15.75" thickBot="1" x14ac:dyDescent="0.3">
      <c r="D15" s="106" t="s">
        <v>140</v>
      </c>
      <c r="E15" s="150" t="s">
        <v>146</v>
      </c>
      <c r="F15" s="144" t="s">
        <v>13</v>
      </c>
      <c r="G15" s="144" t="s">
        <v>26</v>
      </c>
      <c r="H15" s="12"/>
      <c r="I15" s="14"/>
      <c r="J15" s="13" t="s">
        <v>147</v>
      </c>
      <c r="L15" s="117">
        <f>ROWS($D$14:$D15)</f>
        <v>2</v>
      </c>
      <c r="M15" s="118" t="e">
        <f t="shared" ref="M15:M36" si="1">IF($M$12=$D15,$L15,"")</f>
        <v>#REF!</v>
      </c>
      <c r="N15" s="119" t="str">
        <f>IFERROR(SMALL($M$14:$M$56,ROWS($M$14:$M15)),"")</f>
        <v/>
      </c>
      <c r="P15" s="103" t="str" cm="1">
        <f t="array" ref="P15">IFERROR(INDEX(helpertable,$N15,COLUMNS($O$14:O15)),"")</f>
        <v/>
      </c>
      <c r="Q15" s="103" t="str" cm="1">
        <f t="array" ref="Q15">IFERROR(INDEX(helpertable,$N15,COLUMNS($O$14:P15)),"")</f>
        <v/>
      </c>
      <c r="R15" s="103" t="str" cm="1">
        <f t="array" ref="R15">IFERROR(INDEX(helpertable,$N15,COLUMNS($O$14:Q15)),"")</f>
        <v/>
      </c>
      <c r="S15" s="103" t="str" cm="1">
        <f t="array" ref="S15">IFERROR(INDEX(helpertable,$N15,COLUMNS($O$14:R15)),"")</f>
        <v/>
      </c>
      <c r="T15" s="103" t="str" cm="1">
        <f t="array" ref="T15">IFERROR(INDEX(helpertable,$N15,COLUMNS($O$14:S15)),"")</f>
        <v/>
      </c>
      <c r="U15" s="103" t="str" cm="1">
        <f t="array" ref="U15">IFERROR(INDEX(helpertable,$N15,COLUMNS($O$14:T15)),"")</f>
        <v/>
      </c>
      <c r="V15" s="103" t="str" cm="1">
        <f t="array" ref="V15">IFERROR(INDEX(helpertable,$N15,COLUMNS($O$14:U15)),"")</f>
        <v/>
      </c>
    </row>
    <row r="16" spans="2:22" ht="28.5" thickBot="1" x14ac:dyDescent="0.3">
      <c r="B16" s="109" t="s">
        <v>148</v>
      </c>
      <c r="D16" s="106" t="s">
        <v>140</v>
      </c>
      <c r="E16" s="150" t="s">
        <v>149</v>
      </c>
      <c r="F16" s="144" t="s">
        <v>13</v>
      </c>
      <c r="G16" s="144" t="s">
        <v>30</v>
      </c>
      <c r="H16" s="12"/>
      <c r="I16" s="14"/>
      <c r="J16" s="152"/>
      <c r="L16" s="117">
        <f>ROWS($D$14:$D16)</f>
        <v>3</v>
      </c>
      <c r="M16" s="118" t="e">
        <f t="shared" si="1"/>
        <v>#REF!</v>
      </c>
      <c r="N16" s="119" t="str">
        <f>IFERROR(SMALL($M$14:$M$56,ROWS($M$14:$M16)),"")</f>
        <v/>
      </c>
      <c r="P16" s="103" t="str" cm="1">
        <f t="array" ref="P16">IFERROR(INDEX(helpertable,$N16,COLUMNS($O$14:O16)),"")</f>
        <v/>
      </c>
      <c r="Q16" s="103" t="str" cm="1">
        <f t="array" ref="Q16">IFERROR(INDEX(helpertable,$N16,COLUMNS($O$14:P16)),"")</f>
        <v/>
      </c>
      <c r="R16" s="103" t="str" cm="1">
        <f t="array" ref="R16">IFERROR(INDEX(helpertable,$N16,COLUMNS($O$14:Q16)),"")</f>
        <v/>
      </c>
      <c r="S16" s="103" t="str" cm="1">
        <f t="array" ref="S16">IFERROR(INDEX(helpertable,$N16,COLUMNS($O$14:R16)),"")</f>
        <v/>
      </c>
      <c r="T16" s="103" t="str" cm="1">
        <f t="array" ref="T16">IFERROR(INDEX(helpertable,$N16,COLUMNS($O$14:S16)),"")</f>
        <v/>
      </c>
      <c r="U16" s="103" t="str" cm="1">
        <f t="array" ref="U16">IFERROR(INDEX(helpertable,$N16,COLUMNS($O$14:T16)),"")</f>
        <v/>
      </c>
      <c r="V16" s="103" t="str" cm="1">
        <f t="array" ref="V16">IFERROR(INDEX(helpertable,$N16,COLUMNS($O$14:U16)),"")</f>
        <v/>
      </c>
    </row>
    <row r="17" spans="2:22" ht="19.5" thickBot="1" x14ac:dyDescent="0.3">
      <c r="B17" s="128" t="s">
        <v>27</v>
      </c>
      <c r="D17" s="106" t="s">
        <v>140</v>
      </c>
      <c r="E17" s="150" t="s">
        <v>150</v>
      </c>
      <c r="F17" s="144" t="s">
        <v>13</v>
      </c>
      <c r="G17" s="144" t="s">
        <v>26</v>
      </c>
      <c r="H17" s="12"/>
      <c r="I17" s="15"/>
      <c r="J17" s="152"/>
      <c r="L17" s="117">
        <f>ROWS($D$14:$D17)</f>
        <v>4</v>
      </c>
      <c r="M17" s="118" t="e">
        <f t="shared" si="1"/>
        <v>#REF!</v>
      </c>
      <c r="N17" s="119" t="str">
        <f>IFERROR(SMALL($M$14:$M$56,ROWS($M$14:$M17)),"")</f>
        <v/>
      </c>
      <c r="P17" s="103" t="str" cm="1">
        <f t="array" ref="P17">IFERROR(INDEX(helpertable,$N17,COLUMNS($O$14:O17)),"")</f>
        <v/>
      </c>
      <c r="Q17" s="103" t="str" cm="1">
        <f t="array" ref="Q17">IFERROR(INDEX(helpertable,$N17,COLUMNS($O$14:P17)),"")</f>
        <v/>
      </c>
      <c r="R17" s="103" t="str" cm="1">
        <f t="array" ref="R17">IFERROR(INDEX(helpertable,$N17,COLUMNS($O$14:Q17)),"")</f>
        <v/>
      </c>
      <c r="S17" s="103" t="str" cm="1">
        <f t="array" ref="S17">IFERROR(INDEX(helpertable,$N17,COLUMNS($O$14:R17)),"")</f>
        <v/>
      </c>
      <c r="T17" s="103" t="str" cm="1">
        <f t="array" ref="T17">IFERROR(INDEX(helpertable,$N17,COLUMNS($O$14:S17)),"")</f>
        <v/>
      </c>
      <c r="U17" s="103" t="str" cm="1">
        <f t="array" ref="U17">IFERROR(INDEX(helpertable,$N17,COLUMNS($O$14:T17)),"")</f>
        <v/>
      </c>
      <c r="V17" s="103" t="str" cm="1">
        <f t="array" ref="V17">IFERROR(INDEX(helpertable,$N17,COLUMNS($O$14:U17)),"")</f>
        <v/>
      </c>
    </row>
    <row r="18" spans="2:22" ht="18.75" x14ac:dyDescent="0.25">
      <c r="B18" s="128" t="s">
        <v>151</v>
      </c>
      <c r="D18" s="106" t="s">
        <v>140</v>
      </c>
      <c r="E18" s="150" t="s">
        <v>152</v>
      </c>
      <c r="F18" s="144" t="s">
        <v>13</v>
      </c>
      <c r="G18" s="144" t="s">
        <v>26</v>
      </c>
      <c r="H18" s="16"/>
      <c r="I18" s="15"/>
      <c r="J18" s="152"/>
      <c r="L18" s="117">
        <f>ROWS($D$14:$D18)</f>
        <v>5</v>
      </c>
      <c r="M18" s="118" t="e">
        <f t="shared" si="1"/>
        <v>#REF!</v>
      </c>
      <c r="N18" s="119" t="str">
        <f>IFERROR(SMALL($M$14:$M$56,ROWS($M$14:$M18)),"")</f>
        <v/>
      </c>
      <c r="P18" s="103" t="str" cm="1">
        <f t="array" ref="P18">IFERROR(INDEX(helpertable,$N18,COLUMNS($O$14:O18)),"")</f>
        <v/>
      </c>
      <c r="Q18" s="103" t="str" cm="1">
        <f t="array" ref="Q18">IFERROR(INDEX(helpertable,$N18,COLUMNS($O$14:P18)),"")</f>
        <v/>
      </c>
      <c r="R18" s="103" t="str" cm="1">
        <f t="array" ref="R18">IFERROR(INDEX(helpertable,$N18,COLUMNS($O$14:Q18)),"")</f>
        <v/>
      </c>
      <c r="S18" s="103" t="str" cm="1">
        <f t="array" ref="S18">IFERROR(INDEX(helpertable,$N18,COLUMNS($O$14:R18)),"")</f>
        <v/>
      </c>
      <c r="T18" s="103" t="str" cm="1">
        <f t="array" ref="T18">IFERROR(INDEX(helpertable,$N18,COLUMNS($O$14:S18)),"")</f>
        <v/>
      </c>
      <c r="U18" s="103" t="str" cm="1">
        <f t="array" ref="U18">IFERROR(INDEX(helpertable,$N18,COLUMNS($O$14:T18)),"")</f>
        <v/>
      </c>
      <c r="V18" s="103" t="str" cm="1">
        <f t="array" ref="V18">IFERROR(INDEX(helpertable,$N18,COLUMNS($O$14:U18)),"")</f>
        <v/>
      </c>
    </row>
    <row r="19" spans="2:22" ht="18.75" x14ac:dyDescent="0.25">
      <c r="B19" s="46" t="s">
        <v>153</v>
      </c>
      <c r="D19" s="106" t="s">
        <v>140</v>
      </c>
      <c r="E19" s="150" t="s">
        <v>154</v>
      </c>
      <c r="F19" s="144" t="s">
        <v>13</v>
      </c>
      <c r="G19" s="144" t="s">
        <v>26</v>
      </c>
      <c r="H19" s="12" t="s">
        <v>155</v>
      </c>
      <c r="I19" s="14"/>
      <c r="J19" s="152"/>
      <c r="L19" s="117">
        <f>ROWS($D$14:$D19)</f>
        <v>6</v>
      </c>
      <c r="M19" s="118" t="e">
        <f t="shared" si="1"/>
        <v>#REF!</v>
      </c>
      <c r="N19" s="119" t="str">
        <f>IFERROR(SMALL($M$14:$M$56,ROWS($M$14:$M19)),"")</f>
        <v/>
      </c>
      <c r="P19" s="103" t="str" cm="1">
        <f t="array" ref="P19">IFERROR(INDEX(helpertable,$N19,COLUMNS($O$14:O19)),"")</f>
        <v/>
      </c>
      <c r="Q19" s="103" t="str" cm="1">
        <f t="array" ref="Q19">IFERROR(INDEX(helpertable,$N19,COLUMNS($O$14:P19)),"")</f>
        <v/>
      </c>
      <c r="R19" s="103" t="str" cm="1">
        <f t="array" ref="R19">IFERROR(INDEX(helpertable,$N19,COLUMNS($O$14:Q19)),"")</f>
        <v/>
      </c>
      <c r="S19" s="103" t="str" cm="1">
        <f t="array" ref="S19">IFERROR(INDEX(helpertable,$N19,COLUMNS($O$14:R19)),"")</f>
        <v/>
      </c>
      <c r="T19" s="103" t="str" cm="1">
        <f t="array" ref="T19">IFERROR(INDEX(helpertable,$N19,COLUMNS($O$14:S19)),"")</f>
        <v/>
      </c>
      <c r="U19" s="103" t="str" cm="1">
        <f t="array" ref="U19">IFERROR(INDEX(helpertable,$N19,COLUMNS($O$14:T19)),"")</f>
        <v/>
      </c>
      <c r="V19" s="103" t="str" cm="1">
        <f t="array" ref="V19">IFERROR(INDEX(helpertable,$N19,COLUMNS($O$14:U19)),"")</f>
        <v/>
      </c>
    </row>
    <row r="20" spans="2:22" ht="18.75" x14ac:dyDescent="0.25">
      <c r="B20" s="46" t="s">
        <v>156</v>
      </c>
      <c r="D20" s="106" t="s">
        <v>140</v>
      </c>
      <c r="E20" s="150" t="s">
        <v>157</v>
      </c>
      <c r="F20" s="144" t="s">
        <v>13</v>
      </c>
      <c r="G20" s="144" t="s">
        <v>30</v>
      </c>
      <c r="H20" s="12"/>
      <c r="I20" s="14"/>
      <c r="J20" s="152"/>
      <c r="L20" s="117">
        <f>ROWS($D$14:$D20)</f>
        <v>7</v>
      </c>
      <c r="M20" s="118" t="e">
        <f t="shared" si="1"/>
        <v>#REF!</v>
      </c>
      <c r="N20" s="119" t="str">
        <f>IFERROR(SMALL($M$14:$M$56,ROWS($M$14:$M20)),"")</f>
        <v/>
      </c>
      <c r="P20" s="103" t="str" cm="1">
        <f t="array" ref="P20">IFERROR(INDEX(helpertable,$N20,COLUMNS($O$14:O20)),"")</f>
        <v/>
      </c>
      <c r="Q20" s="103" t="str" cm="1">
        <f t="array" ref="Q20">IFERROR(INDEX(helpertable,$N20,COLUMNS($O$14:P20)),"")</f>
        <v/>
      </c>
      <c r="R20" s="103" t="str" cm="1">
        <f t="array" ref="R20">IFERROR(INDEX(helpertable,$N20,COLUMNS($O$14:Q20)),"")</f>
        <v/>
      </c>
      <c r="S20" s="103" t="str" cm="1">
        <f t="array" ref="S20">IFERROR(INDEX(helpertable,$N20,COLUMNS($O$14:R20)),"")</f>
        <v/>
      </c>
      <c r="T20" s="103" t="str" cm="1">
        <f t="array" ref="T20">IFERROR(INDEX(helpertable,$N20,COLUMNS($O$14:S20)),"")</f>
        <v/>
      </c>
      <c r="U20" s="103" t="str" cm="1">
        <f t="array" ref="U20">IFERROR(INDEX(helpertable,$N20,COLUMNS($O$14:T20)),"")</f>
        <v/>
      </c>
      <c r="V20" s="103" t="str" cm="1">
        <f t="array" ref="V20">IFERROR(INDEX(helpertable,$N20,COLUMNS($O$14:U20)),"")</f>
        <v/>
      </c>
    </row>
    <row r="21" spans="2:22" ht="19.5" thickBot="1" x14ac:dyDescent="0.3">
      <c r="B21" s="108" t="s">
        <v>158</v>
      </c>
      <c r="D21" s="106" t="s">
        <v>140</v>
      </c>
      <c r="E21" s="150" t="s">
        <v>159</v>
      </c>
      <c r="F21" s="144" t="s">
        <v>13</v>
      </c>
      <c r="G21" s="144" t="s">
        <v>30</v>
      </c>
      <c r="H21" s="12"/>
      <c r="I21" s="14"/>
      <c r="J21" s="152"/>
      <c r="L21" s="117">
        <f>ROWS($D$14:$D21)</f>
        <v>8</v>
      </c>
      <c r="M21" s="118" t="e">
        <f t="shared" si="1"/>
        <v>#REF!</v>
      </c>
      <c r="N21" s="119" t="str">
        <f>IFERROR(SMALL($M$14:$M$56,ROWS($M$14:$M21)),"")</f>
        <v/>
      </c>
      <c r="P21" s="103" t="str" cm="1">
        <f t="array" ref="P21">IFERROR(INDEX(helpertable,$N21,COLUMNS($O$14:O21)),"")</f>
        <v/>
      </c>
      <c r="Q21" s="103" t="str" cm="1">
        <f t="array" ref="Q21">IFERROR(INDEX(helpertable,$N21,COLUMNS($O$14:P21)),"")</f>
        <v/>
      </c>
      <c r="R21" s="103" t="str" cm="1">
        <f t="array" ref="R21">IFERROR(INDEX(helpertable,$N21,COLUMNS($O$14:Q21)),"")</f>
        <v/>
      </c>
      <c r="S21" s="103" t="str" cm="1">
        <f t="array" ref="S21">IFERROR(INDEX(helpertable,$N21,COLUMNS($O$14:R21)),"")</f>
        <v/>
      </c>
      <c r="T21" s="103" t="str" cm="1">
        <f t="array" ref="T21">IFERROR(INDEX(helpertable,$N21,COLUMNS($O$14:S21)),"")</f>
        <v/>
      </c>
      <c r="U21" s="103" t="str" cm="1">
        <f t="array" ref="U21">IFERROR(INDEX(helpertable,$N21,COLUMNS($O$14:T21)),"")</f>
        <v/>
      </c>
      <c r="V21" s="103" t="str" cm="1">
        <f t="array" ref="V21">IFERROR(INDEX(helpertable,$N21,COLUMNS($O$14:U21)),"")</f>
        <v/>
      </c>
    </row>
    <row r="22" spans="2:22" ht="15.75" thickBot="1" x14ac:dyDescent="0.3">
      <c r="D22" s="106" t="s">
        <v>140</v>
      </c>
      <c r="E22" s="150" t="s">
        <v>160</v>
      </c>
      <c r="F22" s="144" t="s">
        <v>13</v>
      </c>
      <c r="G22" s="144" t="s">
        <v>30</v>
      </c>
      <c r="H22" s="12"/>
      <c r="I22" s="15"/>
      <c r="J22" s="152"/>
      <c r="L22" s="117">
        <f>ROWS($D$14:$D22)</f>
        <v>9</v>
      </c>
      <c r="M22" s="118" t="e">
        <f t="shared" si="1"/>
        <v>#REF!</v>
      </c>
      <c r="N22" s="119" t="str">
        <f>IFERROR(SMALL($M$14:$M$56,ROWS($M$14:$M22)),"")</f>
        <v/>
      </c>
      <c r="P22" s="103" t="str" cm="1">
        <f t="array" ref="P22">IFERROR(INDEX(helpertable,$N22,COLUMNS($O$14:O22)),"")</f>
        <v/>
      </c>
      <c r="Q22" s="103" t="str" cm="1">
        <f t="array" ref="Q22">IFERROR(INDEX(helpertable,$N22,COLUMNS($O$14:P22)),"")</f>
        <v/>
      </c>
      <c r="R22" s="103" t="str" cm="1">
        <f t="array" ref="R22">IFERROR(INDEX(helpertable,$N22,COLUMNS($O$14:Q22)),"")</f>
        <v/>
      </c>
      <c r="S22" s="103" t="str" cm="1">
        <f t="array" ref="S22">IFERROR(INDEX(helpertable,$N22,COLUMNS($O$14:R22)),"")</f>
        <v/>
      </c>
      <c r="T22" s="103" t="str" cm="1">
        <f t="array" ref="T22">IFERROR(INDEX(helpertable,$N22,COLUMNS($O$14:S22)),"")</f>
        <v/>
      </c>
      <c r="U22" s="103" t="str" cm="1">
        <f t="array" ref="U22">IFERROR(INDEX(helpertable,$N22,COLUMNS($O$14:T22)),"")</f>
        <v/>
      </c>
      <c r="V22" s="103" t="str" cm="1">
        <f t="array" ref="V22">IFERROR(INDEX(helpertable,$N22,COLUMNS($O$14:U22)),"")</f>
        <v/>
      </c>
    </row>
    <row r="23" spans="2:22" ht="28.5" thickBot="1" x14ac:dyDescent="0.3">
      <c r="B23" s="109" t="s">
        <v>161</v>
      </c>
      <c r="D23" s="106" t="s">
        <v>140</v>
      </c>
      <c r="E23" s="150" t="s">
        <v>162</v>
      </c>
      <c r="F23" s="144" t="s">
        <v>13</v>
      </c>
      <c r="G23" s="144" t="s">
        <v>30</v>
      </c>
      <c r="H23" s="12"/>
      <c r="I23" s="15"/>
      <c r="J23" s="17"/>
      <c r="L23" s="117">
        <f>ROWS($D$14:$D23)</f>
        <v>10</v>
      </c>
      <c r="M23" s="118" t="e">
        <f t="shared" si="1"/>
        <v>#REF!</v>
      </c>
      <c r="N23" s="119" t="str">
        <f>IFERROR(SMALL($M$14:$M$56,ROWS($M$14:$M23)),"")</f>
        <v/>
      </c>
      <c r="P23" s="103" t="str" cm="1">
        <f t="array" ref="P23">IFERROR(INDEX(helpertable,$N23,COLUMNS($O$14:O23)),"")</f>
        <v/>
      </c>
      <c r="Q23" s="103" t="str" cm="1">
        <f t="array" ref="Q23">IFERROR(INDEX(helpertable,$N23,COLUMNS($O$14:P23)),"")</f>
        <v/>
      </c>
      <c r="R23" s="103" t="str" cm="1">
        <f t="array" ref="R23">IFERROR(INDEX(helpertable,$N23,COLUMNS($O$14:Q23)),"")</f>
        <v/>
      </c>
      <c r="S23" s="103" t="str" cm="1">
        <f t="array" ref="S23">IFERROR(INDEX(helpertable,$N23,COLUMNS($O$14:R23)),"")</f>
        <v/>
      </c>
      <c r="T23" s="103" t="str" cm="1">
        <f t="array" ref="T23">IFERROR(INDEX(helpertable,$N23,COLUMNS($O$14:S23)),"")</f>
        <v/>
      </c>
      <c r="U23" s="103" t="str" cm="1">
        <f t="array" ref="U23">IFERROR(INDEX(helpertable,$N23,COLUMNS($O$14:T23)),"")</f>
        <v/>
      </c>
      <c r="V23" s="103" t="str" cm="1">
        <f t="array" ref="V23">IFERROR(INDEX(helpertable,$N23,COLUMNS($O$14:U23)),"")</f>
        <v/>
      </c>
    </row>
    <row r="24" spans="2:22" ht="19.5" thickBot="1" x14ac:dyDescent="0.3">
      <c r="B24" s="128" t="s">
        <v>27</v>
      </c>
      <c r="D24" s="106" t="s">
        <v>140</v>
      </c>
      <c r="E24" s="150" t="s">
        <v>163</v>
      </c>
      <c r="F24" s="144" t="s">
        <v>13</v>
      </c>
      <c r="G24" s="144" t="s">
        <v>26</v>
      </c>
      <c r="H24" s="12"/>
      <c r="I24" s="97"/>
      <c r="J24" s="152" t="s">
        <v>164</v>
      </c>
      <c r="L24" s="117">
        <f>ROWS($D$14:$D24)</f>
        <v>11</v>
      </c>
      <c r="M24" s="118" t="e">
        <f t="shared" si="1"/>
        <v>#REF!</v>
      </c>
      <c r="N24" s="119" t="str">
        <f>IFERROR(SMALL($M$14:$M$56,ROWS($M$14:$M24)),"")</f>
        <v/>
      </c>
      <c r="P24" s="103" t="str" cm="1">
        <f t="array" ref="P24">IFERROR(INDEX(helpertable,$N24,COLUMNS($O$14:O24)),"")</f>
        <v/>
      </c>
      <c r="Q24" s="103" t="str" cm="1">
        <f t="array" ref="Q24">IFERROR(INDEX(helpertable,$N24,COLUMNS($O$14:P24)),"")</f>
        <v/>
      </c>
      <c r="R24" s="103" t="str" cm="1">
        <f t="array" ref="R24">IFERROR(INDEX(helpertable,$N24,COLUMNS($O$14:Q24)),"")</f>
        <v/>
      </c>
      <c r="S24" s="103" t="str" cm="1">
        <f t="array" ref="S24">IFERROR(INDEX(helpertable,$N24,COLUMNS($O$14:R24)),"")</f>
        <v/>
      </c>
      <c r="T24" s="103" t="str" cm="1">
        <f t="array" ref="T24">IFERROR(INDEX(helpertable,$N24,COLUMNS($O$14:S24)),"")</f>
        <v/>
      </c>
      <c r="U24" s="103" t="str" cm="1">
        <f t="array" ref="U24">IFERROR(INDEX(helpertable,$N24,COLUMNS($O$14:T24)),"")</f>
        <v/>
      </c>
      <c r="V24" s="103" t="str" cm="1">
        <f t="array" ref="V24">IFERROR(INDEX(helpertable,$N24,COLUMNS($O$14:U24)),"")</f>
        <v/>
      </c>
    </row>
    <row r="25" spans="2:22" ht="19.5" thickBot="1" x14ac:dyDescent="0.3">
      <c r="B25" s="161" t="s">
        <v>165</v>
      </c>
      <c r="D25" s="106" t="s">
        <v>140</v>
      </c>
      <c r="E25" s="150" t="s">
        <v>166</v>
      </c>
      <c r="F25" s="144" t="s">
        <v>13</v>
      </c>
      <c r="G25" s="144" t="s">
        <v>26</v>
      </c>
      <c r="H25" s="12"/>
      <c r="I25" s="97"/>
      <c r="J25" s="152" t="s">
        <v>167</v>
      </c>
      <c r="L25" s="117">
        <f>ROWS($D$14:$D25)</f>
        <v>12</v>
      </c>
      <c r="M25" s="118" t="e">
        <f t="shared" si="1"/>
        <v>#REF!</v>
      </c>
      <c r="N25" s="119" t="str">
        <f>IFERROR(SMALL($M$14:$M$56,ROWS($M$14:$M25)),"")</f>
        <v/>
      </c>
      <c r="P25" s="103" t="str" cm="1">
        <f t="array" ref="P25">IFERROR(INDEX(helpertable,$N25,COLUMNS($O$14:O25)),"")</f>
        <v/>
      </c>
      <c r="Q25" s="103" t="str" cm="1">
        <f t="array" ref="Q25">IFERROR(INDEX(helpertable,$N25,COLUMNS($O$14:P25)),"")</f>
        <v/>
      </c>
      <c r="R25" s="103" t="str" cm="1">
        <f t="array" ref="R25">IFERROR(INDEX(helpertable,$N25,COLUMNS($O$14:Q25)),"")</f>
        <v/>
      </c>
      <c r="S25" s="103" t="str" cm="1">
        <f t="array" ref="S25">IFERROR(INDEX(helpertable,$N25,COLUMNS($O$14:R25)),"")</f>
        <v/>
      </c>
      <c r="T25" s="103" t="str" cm="1">
        <f t="array" ref="T25">IFERROR(INDEX(helpertable,$N25,COLUMNS($O$14:S25)),"")</f>
        <v/>
      </c>
      <c r="U25" s="103" t="str" cm="1">
        <f t="array" ref="U25">IFERROR(INDEX(helpertable,$N25,COLUMNS($O$14:T25)),"")</f>
        <v/>
      </c>
      <c r="V25" s="103" t="str" cm="1">
        <f t="array" ref="V25">IFERROR(INDEX(helpertable,$N25,COLUMNS($O$14:U25)),"")</f>
        <v/>
      </c>
    </row>
    <row r="26" spans="2:22" ht="18.75" x14ac:dyDescent="0.25">
      <c r="B26" s="128" t="s">
        <v>168</v>
      </c>
      <c r="D26" s="106" t="s">
        <v>140</v>
      </c>
      <c r="E26" s="150" t="s">
        <v>169</v>
      </c>
      <c r="F26" s="144" t="s">
        <v>13</v>
      </c>
      <c r="G26" s="144" t="s">
        <v>26</v>
      </c>
      <c r="H26" s="12"/>
      <c r="I26" s="97"/>
      <c r="J26" s="152" t="s">
        <v>170</v>
      </c>
      <c r="L26" s="117">
        <f>ROWS($D$14:$D26)</f>
        <v>13</v>
      </c>
      <c r="M26" s="118" t="e">
        <f t="shared" si="1"/>
        <v>#REF!</v>
      </c>
      <c r="N26" s="119" t="str">
        <f>IFERROR(SMALL($M$14:$M$56,ROWS($M$14:$M26)),"")</f>
        <v/>
      </c>
      <c r="P26" s="103" t="str" cm="1">
        <f t="array" ref="P26">IFERROR(INDEX(helpertable,$N26,COLUMNS($O$14:O26)),"")</f>
        <v/>
      </c>
      <c r="Q26" s="103" t="str" cm="1">
        <f t="array" ref="Q26">IFERROR(INDEX(helpertable,$N26,COLUMNS($O$14:P26)),"")</f>
        <v/>
      </c>
      <c r="R26" s="103" t="str" cm="1">
        <f t="array" ref="R26">IFERROR(INDEX(helpertable,$N26,COLUMNS($O$14:Q26)),"")</f>
        <v/>
      </c>
      <c r="S26" s="103" t="str" cm="1">
        <f t="array" ref="S26">IFERROR(INDEX(helpertable,$N26,COLUMNS($O$14:R26)),"")</f>
        <v/>
      </c>
      <c r="T26" s="103" t="str" cm="1">
        <f t="array" ref="T26">IFERROR(INDEX(helpertable,$N26,COLUMNS($O$14:S26)),"")</f>
        <v/>
      </c>
      <c r="U26" s="103" t="str" cm="1">
        <f t="array" ref="U26">IFERROR(INDEX(helpertable,$N26,COLUMNS($O$14:T26)),"")</f>
        <v/>
      </c>
      <c r="V26" s="103" t="str" cm="1">
        <f t="array" ref="V26">IFERROR(INDEX(helpertable,$N26,COLUMNS($O$14:U26)),"")</f>
        <v/>
      </c>
    </row>
    <row r="27" spans="2:22" ht="18.75" x14ac:dyDescent="0.25">
      <c r="B27" s="46" t="s">
        <v>171</v>
      </c>
      <c r="D27" s="106" t="s">
        <v>140</v>
      </c>
      <c r="E27" s="150" t="s">
        <v>172</v>
      </c>
      <c r="F27" s="144" t="s">
        <v>13</v>
      </c>
      <c r="G27" s="144" t="s">
        <v>26</v>
      </c>
      <c r="H27" s="12"/>
      <c r="I27" s="97"/>
      <c r="J27" s="152" t="s">
        <v>173</v>
      </c>
      <c r="L27" s="117">
        <f>ROWS($D$14:$D27)</f>
        <v>14</v>
      </c>
      <c r="M27" s="118" t="e">
        <f t="shared" si="1"/>
        <v>#REF!</v>
      </c>
      <c r="N27" s="119" t="str">
        <f>IFERROR(SMALL($M$14:$M$56,ROWS($M$14:$M27)),"")</f>
        <v/>
      </c>
      <c r="P27" s="103" t="str" cm="1">
        <f t="array" ref="P27">IFERROR(INDEX(helpertable,$N27,COLUMNS($O$14:O27)),"")</f>
        <v/>
      </c>
      <c r="Q27" s="103" t="str" cm="1">
        <f t="array" ref="Q27">IFERROR(INDEX(helpertable,$N27,COLUMNS($O$14:P27)),"")</f>
        <v/>
      </c>
      <c r="R27" s="103" t="str" cm="1">
        <f t="array" ref="R27">IFERROR(INDEX(helpertable,$N27,COLUMNS($O$14:Q27)),"")</f>
        <v/>
      </c>
      <c r="S27" s="103" t="str" cm="1">
        <f t="array" ref="S27">IFERROR(INDEX(helpertable,$N27,COLUMNS($O$14:R27)),"")</f>
        <v/>
      </c>
      <c r="T27" s="103" t="str" cm="1">
        <f t="array" ref="T27">IFERROR(INDEX(helpertable,$N27,COLUMNS($O$14:S27)),"")</f>
        <v/>
      </c>
      <c r="U27" s="103" t="str" cm="1">
        <f t="array" ref="U27">IFERROR(INDEX(helpertable,$N27,COLUMNS($O$14:T27)),"")</f>
        <v/>
      </c>
      <c r="V27" s="103" t="str" cm="1">
        <f t="array" ref="V27">IFERROR(INDEX(helpertable,$N27,COLUMNS($O$14:U27)),"")</f>
        <v/>
      </c>
    </row>
    <row r="28" spans="2:22" ht="51.75" thickBot="1" x14ac:dyDescent="0.3">
      <c r="B28" s="108" t="s">
        <v>174</v>
      </c>
      <c r="D28" s="106" t="s">
        <v>140</v>
      </c>
      <c r="E28" s="130" t="s">
        <v>175</v>
      </c>
      <c r="F28" s="102" t="s">
        <v>13</v>
      </c>
      <c r="G28" s="144" t="s">
        <v>30</v>
      </c>
      <c r="H28" s="12" t="s">
        <v>175</v>
      </c>
      <c r="I28" s="27" t="s">
        <v>176</v>
      </c>
      <c r="J28" s="120" t="s">
        <v>177</v>
      </c>
      <c r="L28" s="117">
        <f>ROWS($D$14:$D28)</f>
        <v>15</v>
      </c>
      <c r="M28" s="118" t="e">
        <f t="shared" si="1"/>
        <v>#REF!</v>
      </c>
      <c r="N28" s="119" t="str">
        <f>IFERROR(SMALL($M$14:$M$56,ROWS($M$14:$M28)),"")</f>
        <v/>
      </c>
      <c r="P28" s="103" t="str" cm="1">
        <f t="array" ref="P28">IFERROR(INDEX(helpertable,$N28,COLUMNS($O$14:O28)),"")</f>
        <v/>
      </c>
      <c r="Q28" s="103" t="str" cm="1">
        <f t="array" ref="Q28">IFERROR(INDEX(helpertable,$N28,COLUMNS($O$14:P28)),"")</f>
        <v/>
      </c>
      <c r="R28" s="103" t="str" cm="1">
        <f t="array" ref="R28">IFERROR(INDEX(helpertable,$N28,COLUMNS($O$14:Q28)),"")</f>
        <v/>
      </c>
      <c r="S28" s="103" t="str" cm="1">
        <f t="array" ref="S28">IFERROR(INDEX(helpertable,$N28,COLUMNS($O$14:R28)),"")</f>
        <v/>
      </c>
      <c r="T28" s="103" t="str" cm="1">
        <f t="array" ref="T28">IFERROR(INDEX(helpertable,$N28,COLUMNS($O$14:S28)),"")</f>
        <v/>
      </c>
      <c r="U28" s="103" t="str" cm="1">
        <f t="array" ref="U28">IFERROR(INDEX(helpertable,$N28,COLUMNS($O$14:T28)),"")</f>
        <v/>
      </c>
      <c r="V28" s="103" t="str" cm="1">
        <f t="array" ref="V28">IFERROR(INDEX(helpertable,$N28,COLUMNS($O$14:U28)),"")</f>
        <v/>
      </c>
    </row>
    <row r="29" spans="2:22" ht="51" x14ac:dyDescent="0.25">
      <c r="D29" s="106" t="s">
        <v>140</v>
      </c>
      <c r="E29" s="130" t="s">
        <v>175</v>
      </c>
      <c r="F29" s="102" t="s">
        <v>13</v>
      </c>
      <c r="G29" s="144" t="s">
        <v>26</v>
      </c>
      <c r="H29" s="18" t="s">
        <v>178</v>
      </c>
      <c r="I29" s="27" t="s">
        <v>179</v>
      </c>
      <c r="J29" s="120" t="s">
        <v>177</v>
      </c>
      <c r="L29" s="117">
        <f>ROWS($D$14:$D29)</f>
        <v>16</v>
      </c>
      <c r="M29" s="118" t="e">
        <f t="shared" si="1"/>
        <v>#REF!</v>
      </c>
      <c r="N29" s="119" t="str">
        <f>IFERROR(SMALL($M$14:$M$56,ROWS($M$14:$M29)),"")</f>
        <v/>
      </c>
      <c r="P29" s="103" t="str" cm="1">
        <f t="array" ref="P29">IFERROR(INDEX(helpertable,$N29,COLUMNS($O$14:O29)),"")</f>
        <v/>
      </c>
      <c r="Q29" s="103" t="str" cm="1">
        <f t="array" ref="Q29">IFERROR(INDEX(helpertable,$N29,COLUMNS($O$14:P29)),"")</f>
        <v/>
      </c>
      <c r="R29" s="103" t="str" cm="1">
        <f t="array" ref="R29">IFERROR(INDEX(helpertable,$N29,COLUMNS($O$14:Q29)),"")</f>
        <v/>
      </c>
      <c r="S29" s="103" t="str" cm="1">
        <f t="array" ref="S29">IFERROR(INDEX(helpertable,$N29,COLUMNS($O$14:R29)),"")</f>
        <v/>
      </c>
      <c r="T29" s="103" t="str" cm="1">
        <f t="array" ref="T29">IFERROR(INDEX(helpertable,$N29,COLUMNS($O$14:S29)),"")</f>
        <v/>
      </c>
      <c r="U29" s="103" t="str" cm="1">
        <f t="array" ref="U29">IFERROR(INDEX(helpertable,$N29,COLUMNS($O$14:T29)),"")</f>
        <v/>
      </c>
      <c r="V29" s="103" t="str" cm="1">
        <f t="array" ref="V29">IFERROR(INDEX(helpertable,$N29,COLUMNS($O$14:U29)),"")</f>
        <v/>
      </c>
    </row>
    <row r="30" spans="2:22" ht="51" x14ac:dyDescent="0.25">
      <c r="D30" s="106" t="s">
        <v>140</v>
      </c>
      <c r="E30" s="130" t="s">
        <v>180</v>
      </c>
      <c r="F30" s="102" t="s">
        <v>13</v>
      </c>
      <c r="G30" s="144" t="s">
        <v>30</v>
      </c>
      <c r="H30" s="18" t="s">
        <v>181</v>
      </c>
      <c r="I30" s="97" t="s">
        <v>182</v>
      </c>
      <c r="J30" s="120" t="s">
        <v>183</v>
      </c>
      <c r="L30" s="117">
        <f>ROWS($D$14:$D30)</f>
        <v>17</v>
      </c>
      <c r="M30" s="118" t="e">
        <f t="shared" si="1"/>
        <v>#REF!</v>
      </c>
      <c r="N30" s="119" t="str">
        <f>IFERROR(SMALL($M$14:$M$56,ROWS($M$14:$M30)),"")</f>
        <v/>
      </c>
      <c r="P30" s="103" t="str" cm="1">
        <f t="array" ref="P30">IFERROR(INDEX(helpertable,$N30,COLUMNS($O$14:O30)),"")</f>
        <v/>
      </c>
      <c r="Q30" s="103" t="str" cm="1">
        <f t="array" ref="Q30">IFERROR(INDEX(helpertable,$N30,COLUMNS($O$14:P30)),"")</f>
        <v/>
      </c>
      <c r="R30" s="103" t="str" cm="1">
        <f t="array" ref="R30">IFERROR(INDEX(helpertable,$N30,COLUMNS($O$14:Q30)),"")</f>
        <v/>
      </c>
      <c r="S30" s="103" t="str" cm="1">
        <f t="array" ref="S30">IFERROR(INDEX(helpertable,$N30,COLUMNS($O$14:R30)),"")</f>
        <v/>
      </c>
      <c r="T30" s="103" t="str" cm="1">
        <f t="array" ref="T30">IFERROR(INDEX(helpertable,$N30,COLUMNS($O$14:S30)),"")</f>
        <v/>
      </c>
      <c r="U30" s="103" t="str" cm="1">
        <f t="array" ref="U30">IFERROR(INDEX(helpertable,$N30,COLUMNS($O$14:T30)),"")</f>
        <v/>
      </c>
      <c r="V30" s="103" t="str" cm="1">
        <f t="array" ref="V30">IFERROR(INDEX(helpertable,$N30,COLUMNS($O$14:U30)),"")</f>
        <v/>
      </c>
    </row>
    <row r="31" spans="2:22" ht="51" x14ac:dyDescent="0.25">
      <c r="D31" s="106" t="s">
        <v>140</v>
      </c>
      <c r="E31" s="130" t="s">
        <v>180</v>
      </c>
      <c r="F31" s="102" t="s">
        <v>13</v>
      </c>
      <c r="G31" s="144" t="s">
        <v>30</v>
      </c>
      <c r="H31" s="18" t="s">
        <v>184</v>
      </c>
      <c r="I31" s="97" t="s">
        <v>182</v>
      </c>
      <c r="J31" s="120" t="s">
        <v>183</v>
      </c>
      <c r="L31" s="117">
        <f>ROWS($D$14:$D31)</f>
        <v>18</v>
      </c>
      <c r="M31" s="118" t="e">
        <f t="shared" si="1"/>
        <v>#REF!</v>
      </c>
      <c r="N31" s="119" t="str">
        <f>IFERROR(SMALL($M$14:$M$56,ROWS($M$14:$M31)),"")</f>
        <v/>
      </c>
      <c r="P31" s="103" t="str" cm="1">
        <f t="array" ref="P31">IFERROR(INDEX(helpertable,$N31,COLUMNS($O$14:O31)),"")</f>
        <v/>
      </c>
      <c r="Q31" s="103" t="str" cm="1">
        <f t="array" ref="Q31">IFERROR(INDEX(helpertable,$N31,COLUMNS($O$14:P31)),"")</f>
        <v/>
      </c>
      <c r="R31" s="103" t="str" cm="1">
        <f t="array" ref="R31">IFERROR(INDEX(helpertable,$N31,COLUMNS($O$14:Q31)),"")</f>
        <v/>
      </c>
      <c r="S31" s="103" t="str" cm="1">
        <f t="array" ref="S31">IFERROR(INDEX(helpertable,$N31,COLUMNS($O$14:R31)),"")</f>
        <v/>
      </c>
      <c r="T31" s="103" t="str" cm="1">
        <f t="array" ref="T31">IFERROR(INDEX(helpertable,$N31,COLUMNS($O$14:S31)),"")</f>
        <v/>
      </c>
      <c r="U31" s="103" t="str" cm="1">
        <f t="array" ref="U31">IFERROR(INDEX(helpertable,$N31,COLUMNS($O$14:T31)),"")</f>
        <v/>
      </c>
      <c r="V31" s="103" t="str" cm="1">
        <f t="array" ref="V31">IFERROR(INDEX(helpertable,$N31,COLUMNS($O$14:U31)),"")</f>
        <v/>
      </c>
    </row>
    <row r="32" spans="2:22" ht="25.5" x14ac:dyDescent="0.25">
      <c r="D32" s="106" t="s">
        <v>140</v>
      </c>
      <c r="E32" s="130" t="s">
        <v>185</v>
      </c>
      <c r="F32" s="102" t="s">
        <v>13</v>
      </c>
      <c r="G32" s="144" t="s">
        <v>26</v>
      </c>
      <c r="H32" s="18" t="s">
        <v>186</v>
      </c>
      <c r="I32" s="97"/>
      <c r="J32" s="120" t="s">
        <v>187</v>
      </c>
      <c r="L32" s="117">
        <f>ROWS($D$14:$D32)</f>
        <v>19</v>
      </c>
      <c r="M32" s="118" t="e">
        <f t="shared" si="1"/>
        <v>#REF!</v>
      </c>
      <c r="N32" s="119" t="str">
        <f>IFERROR(SMALL($M$14:$M$56,ROWS($M$14:$M32)),"")</f>
        <v/>
      </c>
      <c r="P32" s="103" t="str" cm="1">
        <f t="array" ref="P32">IFERROR(INDEX(helpertable,$N32,COLUMNS($O$14:O32)),"")</f>
        <v/>
      </c>
      <c r="Q32" s="103" t="str" cm="1">
        <f t="array" ref="Q32">IFERROR(INDEX(helpertable,$N32,COLUMNS($O$14:P32)),"")</f>
        <v/>
      </c>
      <c r="R32" s="103" t="str" cm="1">
        <f t="array" ref="R32">IFERROR(INDEX(helpertable,$N32,COLUMNS($O$14:Q32)),"")</f>
        <v/>
      </c>
      <c r="S32" s="103" t="str" cm="1">
        <f t="array" ref="S32">IFERROR(INDEX(helpertable,$N32,COLUMNS($O$14:R32)),"")</f>
        <v/>
      </c>
      <c r="T32" s="103" t="str" cm="1">
        <f t="array" ref="T32">IFERROR(INDEX(helpertable,$N32,COLUMNS($O$14:S32)),"")</f>
        <v/>
      </c>
      <c r="U32" s="103" t="str" cm="1">
        <f t="array" ref="U32">IFERROR(INDEX(helpertable,$N32,COLUMNS($O$14:T32)),"")</f>
        <v/>
      </c>
      <c r="V32" s="103" t="str" cm="1">
        <f t="array" ref="V32">IFERROR(INDEX(helpertable,$N32,COLUMNS($O$14:U32)),"")</f>
        <v/>
      </c>
    </row>
    <row r="33" spans="4:22" x14ac:dyDescent="0.25">
      <c r="D33" s="106" t="s">
        <v>140</v>
      </c>
      <c r="E33" s="130" t="s">
        <v>185</v>
      </c>
      <c r="F33" s="102" t="s">
        <v>13</v>
      </c>
      <c r="G33" s="144" t="s">
        <v>26</v>
      </c>
      <c r="H33" s="18" t="s">
        <v>188</v>
      </c>
      <c r="I33" s="97"/>
      <c r="J33" s="120"/>
      <c r="L33" s="117">
        <f>ROWS($D$14:$D33)</f>
        <v>20</v>
      </c>
      <c r="M33" s="118" t="e">
        <f t="shared" si="1"/>
        <v>#REF!</v>
      </c>
      <c r="N33" s="119" t="str">
        <f>IFERROR(SMALL($M$14:$M$56,ROWS($M$14:$M33)),"")</f>
        <v/>
      </c>
      <c r="P33" s="103" t="str" cm="1">
        <f t="array" ref="P33">IFERROR(INDEX(helpertable,$N33,COLUMNS($O$14:O33)),"")</f>
        <v/>
      </c>
      <c r="Q33" s="103" t="str" cm="1">
        <f t="array" ref="Q33">IFERROR(INDEX(helpertable,$N33,COLUMNS($O$14:P33)),"")</f>
        <v/>
      </c>
      <c r="R33" s="103" t="str" cm="1">
        <f t="array" ref="R33">IFERROR(INDEX(helpertable,$N33,COLUMNS($O$14:Q33)),"")</f>
        <v/>
      </c>
      <c r="S33" s="103" t="str" cm="1">
        <f t="array" ref="S33">IFERROR(INDEX(helpertable,$N33,COLUMNS($O$14:R33)),"")</f>
        <v/>
      </c>
      <c r="T33" s="103" t="str" cm="1">
        <f t="array" ref="T33">IFERROR(INDEX(helpertable,$N33,COLUMNS($O$14:S33)),"")</f>
        <v/>
      </c>
      <c r="U33" s="103" t="str" cm="1">
        <f t="array" ref="U33">IFERROR(INDEX(helpertable,$N33,COLUMNS($O$14:T33)),"")</f>
        <v/>
      </c>
      <c r="V33" s="103" t="str" cm="1">
        <f t="array" ref="V33">IFERROR(INDEX(helpertable,$N33,COLUMNS($O$14:U33)),"")</f>
        <v/>
      </c>
    </row>
    <row r="34" spans="4:22" x14ac:dyDescent="0.25">
      <c r="D34" s="106" t="s">
        <v>140</v>
      </c>
      <c r="E34" s="130" t="s">
        <v>189</v>
      </c>
      <c r="F34" s="102" t="s">
        <v>13</v>
      </c>
      <c r="G34" s="144" t="s">
        <v>26</v>
      </c>
      <c r="H34" s="18" t="s">
        <v>186</v>
      </c>
      <c r="I34" s="97"/>
      <c r="J34" s="152"/>
      <c r="L34" s="117">
        <f>ROWS($D$14:$D34)</f>
        <v>21</v>
      </c>
      <c r="M34" s="118" t="e">
        <f t="shared" si="1"/>
        <v>#REF!</v>
      </c>
      <c r="N34" s="119" t="str">
        <f>IFERROR(SMALL($M$14:$M$56,ROWS($M$14:$M34)),"")</f>
        <v/>
      </c>
      <c r="P34" s="103" t="str" cm="1">
        <f t="array" ref="P34">IFERROR(INDEX(helpertable,$N34,COLUMNS($O$14:O34)),"")</f>
        <v/>
      </c>
      <c r="Q34" s="103" t="str" cm="1">
        <f t="array" ref="Q34">IFERROR(INDEX(helpertable,$N34,COLUMNS($O$14:P34)),"")</f>
        <v/>
      </c>
      <c r="R34" s="103" t="str" cm="1">
        <f t="array" ref="R34">IFERROR(INDEX(helpertable,$N34,COLUMNS($O$14:Q34)),"")</f>
        <v/>
      </c>
      <c r="S34" s="103" t="str" cm="1">
        <f t="array" ref="S34">IFERROR(INDEX(helpertable,$N34,COLUMNS($O$14:R34)),"")</f>
        <v/>
      </c>
      <c r="T34" s="103" t="str" cm="1">
        <f t="array" ref="T34">IFERROR(INDEX(helpertable,$N34,COLUMNS($O$14:S34)),"")</f>
        <v/>
      </c>
      <c r="U34" s="103" t="str" cm="1">
        <f t="array" ref="U34">IFERROR(INDEX(helpertable,$N34,COLUMNS($O$14:T34)),"")</f>
        <v/>
      </c>
      <c r="V34" s="103" t="str" cm="1">
        <f t="array" ref="V34">IFERROR(INDEX(helpertable,$N34,COLUMNS($O$14:U34)),"")</f>
        <v/>
      </c>
    </row>
    <row r="35" spans="4:22" x14ac:dyDescent="0.25">
      <c r="D35" s="106" t="s">
        <v>140</v>
      </c>
      <c r="E35" s="130" t="s">
        <v>189</v>
      </c>
      <c r="F35" s="102" t="s">
        <v>13</v>
      </c>
      <c r="G35" s="144" t="s">
        <v>26</v>
      </c>
      <c r="H35" s="18" t="s">
        <v>188</v>
      </c>
      <c r="I35" s="97"/>
      <c r="J35" s="19"/>
      <c r="L35" s="117">
        <f>ROWS($D$14:$D35)</f>
        <v>22</v>
      </c>
      <c r="M35" s="118" t="e">
        <f t="shared" si="1"/>
        <v>#REF!</v>
      </c>
      <c r="N35" s="119" t="str">
        <f>IFERROR(SMALL($M$14:$M$56,ROWS($M$14:$M35)),"")</f>
        <v/>
      </c>
      <c r="P35" s="103" t="str" cm="1">
        <f t="array" ref="P35">IFERROR(INDEX(helpertable,$N35,COLUMNS($O$14:O35)),"")</f>
        <v/>
      </c>
      <c r="Q35" s="103" t="str" cm="1">
        <f t="array" ref="Q35">IFERROR(INDEX(helpertable,$N35,COLUMNS($O$14:P35)),"")</f>
        <v/>
      </c>
      <c r="R35" s="103" t="str" cm="1">
        <f t="array" ref="R35">IFERROR(INDEX(helpertable,$N35,COLUMNS($O$14:Q35)),"")</f>
        <v/>
      </c>
      <c r="S35" s="103" t="str" cm="1">
        <f t="array" ref="S35">IFERROR(INDEX(helpertable,$N35,COLUMNS($O$14:R35)),"")</f>
        <v/>
      </c>
      <c r="T35" s="103" t="str" cm="1">
        <f t="array" ref="T35">IFERROR(INDEX(helpertable,$N35,COLUMNS($O$14:S35)),"")</f>
        <v/>
      </c>
      <c r="U35" s="103" t="str" cm="1">
        <f t="array" ref="U35">IFERROR(INDEX(helpertable,$N35,COLUMNS($O$14:T35)),"")</f>
        <v/>
      </c>
      <c r="V35" s="103" t="str" cm="1">
        <f t="array" ref="V35">IFERROR(INDEX(helpertable,$N35,COLUMNS($O$14:U35)),"")</f>
        <v/>
      </c>
    </row>
    <row r="36" spans="4:22" ht="15.75" thickBot="1" x14ac:dyDescent="0.3">
      <c r="D36" s="107" t="s">
        <v>140</v>
      </c>
      <c r="E36" s="131" t="s">
        <v>190</v>
      </c>
      <c r="F36" s="102" t="s">
        <v>13</v>
      </c>
      <c r="G36" s="143" t="s">
        <v>30</v>
      </c>
      <c r="H36" s="21"/>
      <c r="I36" s="20"/>
      <c r="J36" s="22"/>
      <c r="L36" s="117">
        <f>ROWS($D$14:$D35)</f>
        <v>22</v>
      </c>
      <c r="M36" s="118" t="e">
        <f t="shared" si="1"/>
        <v>#REF!</v>
      </c>
      <c r="N36" s="119" t="str">
        <f>IFERROR(SMALL($M$14:$M$56,ROWS($M$14:$M36)),"")</f>
        <v/>
      </c>
      <c r="P36" s="103" t="str" cm="1">
        <f t="array" ref="P36">IFERROR(INDEX(helpertable,$N36,COLUMNS($O$14:O36)),"")</f>
        <v/>
      </c>
      <c r="Q36" s="103" t="str" cm="1">
        <f t="array" ref="Q36">IFERROR(INDEX(helpertable,$N36,COLUMNS($O$14:P36)),"")</f>
        <v/>
      </c>
      <c r="R36" s="103" t="str" cm="1">
        <f t="array" ref="R36">IFERROR(INDEX(helpertable,$N36,COLUMNS($O$14:Q36)),"")</f>
        <v/>
      </c>
      <c r="S36" s="103" t="str" cm="1">
        <f t="array" ref="S36">IFERROR(INDEX(helpertable,$N36,COLUMNS($O$14:R36)),"")</f>
        <v/>
      </c>
      <c r="T36" s="103" t="str" cm="1">
        <f t="array" ref="T36">IFERROR(INDEX(helpertable,$N36,COLUMNS($O$14:S36)),"")</f>
        <v/>
      </c>
      <c r="U36" s="103" t="str" cm="1">
        <f t="array" ref="U36">IFERROR(INDEX(helpertable,$N36,COLUMNS($O$14:T36)),"")</f>
        <v/>
      </c>
      <c r="V36" s="103" t="str" cm="1">
        <f t="array" ref="V36">IFERROR(INDEX(helpertable,$N36,COLUMNS($O$14:U36)),"")</f>
        <v/>
      </c>
    </row>
    <row r="37" spans="4:22" x14ac:dyDescent="0.25">
      <c r="D37" s="105" t="s">
        <v>142</v>
      </c>
      <c r="E37" s="39" t="s">
        <v>143</v>
      </c>
      <c r="F37" s="145" t="s">
        <v>13</v>
      </c>
      <c r="G37" s="145" t="s">
        <v>30</v>
      </c>
      <c r="H37" s="43"/>
      <c r="I37" s="41" t="s">
        <v>144</v>
      </c>
      <c r="J37" s="42" t="s">
        <v>145</v>
      </c>
      <c r="L37" s="117">
        <f>ROWS($D$14:$D36)</f>
        <v>23</v>
      </c>
      <c r="M37" s="118" t="e">
        <f t="shared" ref="M37:M56" si="2">IF($M$12=$D36,$L37,"")</f>
        <v>#REF!</v>
      </c>
      <c r="N37" s="119" t="str">
        <f>IFERROR(SMALL($M$14:$M$56,ROWS($M$14:$M37)),"")</f>
        <v/>
      </c>
      <c r="P37" s="103" t="str" cm="1">
        <f t="array" ref="P37">IFERROR(INDEX(helpertable,$N37,COLUMNS($O$14:O37)),"")</f>
        <v/>
      </c>
      <c r="Q37" s="103" t="str" cm="1">
        <f t="array" ref="Q37">IFERROR(INDEX(helpertable,$N37,COLUMNS($O$14:P37)),"")</f>
        <v/>
      </c>
      <c r="R37" s="103" t="str" cm="1">
        <f t="array" ref="R37">IFERROR(INDEX(helpertable,$N37,COLUMNS($O$14:Q37)),"")</f>
        <v/>
      </c>
      <c r="S37" s="103" t="str" cm="1">
        <f t="array" ref="S37">IFERROR(INDEX(helpertable,$N37,COLUMNS($O$14:R37)),"")</f>
        <v/>
      </c>
      <c r="T37" s="103" t="str" cm="1">
        <f t="array" ref="T37">IFERROR(INDEX(helpertable,$N37,COLUMNS($O$14:S37)),"")</f>
        <v/>
      </c>
      <c r="U37" s="103" t="str" cm="1">
        <f t="array" ref="U37">IFERROR(INDEX(helpertable,$N37,COLUMNS($O$14:T37)),"")</f>
        <v/>
      </c>
      <c r="V37" s="103" t="str" cm="1">
        <f t="array" ref="V37">IFERROR(INDEX(helpertable,$N37,COLUMNS($O$14:U37)),"")</f>
        <v/>
      </c>
    </row>
    <row r="38" spans="4:22" x14ac:dyDescent="0.25">
      <c r="D38" s="106" t="s">
        <v>142</v>
      </c>
      <c r="E38" s="151" t="s">
        <v>191</v>
      </c>
      <c r="F38" s="144" t="s">
        <v>13</v>
      </c>
      <c r="G38" s="144" t="s">
        <v>30</v>
      </c>
      <c r="H38" s="3"/>
      <c r="I38" s="97"/>
      <c r="J38" s="13" t="s">
        <v>147</v>
      </c>
      <c r="L38" s="117">
        <f>ROWS($D$14:$D37)</f>
        <v>24</v>
      </c>
      <c r="M38" s="118" t="e">
        <f t="shared" si="2"/>
        <v>#REF!</v>
      </c>
      <c r="N38" s="119" t="str">
        <f>IFERROR(SMALL($M$14:$M$56,ROWS($M$14:$M38)),"")</f>
        <v/>
      </c>
      <c r="P38" s="103" t="str" cm="1">
        <f t="array" ref="P38">IFERROR(INDEX(helpertable,$N38,COLUMNS($O$14:O38)),"")</f>
        <v/>
      </c>
      <c r="Q38" s="103" t="str" cm="1">
        <f t="array" ref="Q38">IFERROR(INDEX(helpertable,$N38,COLUMNS($O$14:P38)),"")</f>
        <v/>
      </c>
      <c r="R38" s="103" t="str" cm="1">
        <f t="array" ref="R38">IFERROR(INDEX(helpertable,$N38,COLUMNS($O$14:Q38)),"")</f>
        <v/>
      </c>
      <c r="S38" s="103" t="str" cm="1">
        <f t="array" ref="S38">IFERROR(INDEX(helpertable,$N38,COLUMNS($O$14:R38)),"")</f>
        <v/>
      </c>
      <c r="T38" s="103" t="str" cm="1">
        <f t="array" ref="T38">IFERROR(INDEX(helpertable,$N38,COLUMNS($O$14:S38)),"")</f>
        <v/>
      </c>
      <c r="U38" s="103" t="str" cm="1">
        <f t="array" ref="U38">IFERROR(INDEX(helpertable,$N38,COLUMNS($O$14:T38)),"")</f>
        <v/>
      </c>
      <c r="V38" s="103" t="str" cm="1">
        <f t="array" ref="V38">IFERROR(INDEX(helpertable,$N38,COLUMNS($O$14:U38)),"")</f>
        <v/>
      </c>
    </row>
    <row r="39" spans="4:22" x14ac:dyDescent="0.25">
      <c r="D39" s="106" t="s">
        <v>142</v>
      </c>
      <c r="E39" s="151" t="s">
        <v>192</v>
      </c>
      <c r="F39" s="144" t="s">
        <v>13</v>
      </c>
      <c r="G39" s="144" t="s">
        <v>26</v>
      </c>
      <c r="H39" s="16"/>
      <c r="I39" s="15"/>
      <c r="J39" s="154" t="s">
        <v>193</v>
      </c>
      <c r="L39" s="117">
        <f>ROWS($D$14:$D38)</f>
        <v>25</v>
      </c>
      <c r="M39" s="118" t="e">
        <f t="shared" si="2"/>
        <v>#REF!</v>
      </c>
      <c r="N39" s="119" t="str">
        <f>IFERROR(SMALL($M$14:$M$56,ROWS($M$14:$M39)),"")</f>
        <v/>
      </c>
      <c r="P39" s="103" t="str" cm="1">
        <f t="array" ref="P39">IFERROR(INDEX(helpertable,$N39,COLUMNS($O$14:O39)),"")</f>
        <v/>
      </c>
      <c r="Q39" s="103" t="str" cm="1">
        <f t="array" ref="Q39">IFERROR(INDEX(helpertable,$N39,COLUMNS($O$14:P39)),"")</f>
        <v/>
      </c>
      <c r="R39" s="103" t="str" cm="1">
        <f t="array" ref="R39">IFERROR(INDEX(helpertable,$N39,COLUMNS($O$14:Q39)),"")</f>
        <v/>
      </c>
      <c r="S39" s="103" t="str" cm="1">
        <f t="array" ref="S39">IFERROR(INDEX(helpertable,$N39,COLUMNS($O$14:R39)),"")</f>
        <v/>
      </c>
      <c r="T39" s="103" t="str" cm="1">
        <f t="array" ref="T39">IFERROR(INDEX(helpertable,$N39,COLUMNS($O$14:S39)),"")</f>
        <v/>
      </c>
      <c r="U39" s="103" t="str" cm="1">
        <f t="array" ref="U39">IFERROR(INDEX(helpertable,$N39,COLUMNS($O$14:T39)),"")</f>
        <v/>
      </c>
      <c r="V39" s="103" t="str" cm="1">
        <f t="array" ref="V39">IFERROR(INDEX(helpertable,$N39,COLUMNS($O$14:U39)),"")</f>
        <v/>
      </c>
    </row>
    <row r="40" spans="4:22" ht="38.25" x14ac:dyDescent="0.25">
      <c r="D40" s="106" t="s">
        <v>142</v>
      </c>
      <c r="E40" s="151" t="s">
        <v>194</v>
      </c>
      <c r="F40" s="144" t="s">
        <v>13</v>
      </c>
      <c r="G40" s="144" t="s">
        <v>26</v>
      </c>
      <c r="H40" s="16"/>
      <c r="I40" s="14"/>
      <c r="J40" s="120" t="s">
        <v>195</v>
      </c>
      <c r="L40" s="117">
        <f>ROWS($D$14:$D39)</f>
        <v>26</v>
      </c>
      <c r="M40" s="118" t="e">
        <f t="shared" si="2"/>
        <v>#REF!</v>
      </c>
      <c r="N40" s="119" t="str">
        <f>IFERROR(SMALL($M$14:$M$56,ROWS($M$14:$M40)),"")</f>
        <v/>
      </c>
      <c r="P40" s="103" t="str" cm="1">
        <f t="array" ref="P40">IFERROR(INDEX(helpertable,$N40,COLUMNS($O$14:O40)),"")</f>
        <v/>
      </c>
      <c r="Q40" s="103" t="str" cm="1">
        <f t="array" ref="Q40">IFERROR(INDEX(helpertable,$N40,COLUMNS($O$14:P40)),"")</f>
        <v/>
      </c>
      <c r="R40" s="103" t="str" cm="1">
        <f t="array" ref="R40">IFERROR(INDEX(helpertable,$N40,COLUMNS($O$14:Q40)),"")</f>
        <v/>
      </c>
      <c r="S40" s="103" t="str" cm="1">
        <f t="array" ref="S40">IFERROR(INDEX(helpertable,$N40,COLUMNS($O$14:R40)),"")</f>
        <v/>
      </c>
      <c r="T40" s="103" t="str" cm="1">
        <f t="array" ref="T40">IFERROR(INDEX(helpertable,$N40,COLUMNS($O$14:S40)),"")</f>
        <v/>
      </c>
      <c r="U40" s="103" t="str" cm="1">
        <f t="array" ref="U40">IFERROR(INDEX(helpertable,$N40,COLUMNS($O$14:T40)),"")</f>
        <v/>
      </c>
      <c r="V40" s="103" t="str" cm="1">
        <f t="array" ref="V40">IFERROR(INDEX(helpertable,$N40,COLUMNS($O$14:U40)),"")</f>
        <v/>
      </c>
    </row>
    <row r="41" spans="4:22" ht="25.5" x14ac:dyDescent="0.25">
      <c r="D41" s="106" t="s">
        <v>142</v>
      </c>
      <c r="E41" s="151" t="s">
        <v>196</v>
      </c>
      <c r="F41" s="144" t="s">
        <v>13</v>
      </c>
      <c r="G41" s="144" t="s">
        <v>30</v>
      </c>
      <c r="H41" s="16"/>
      <c r="I41" s="14"/>
      <c r="J41" s="120" t="s">
        <v>197</v>
      </c>
      <c r="L41" s="117">
        <f>ROWS($D$14:$D40)</f>
        <v>27</v>
      </c>
      <c r="M41" s="118" t="e">
        <f t="shared" si="2"/>
        <v>#REF!</v>
      </c>
      <c r="N41" s="119" t="str">
        <f>IFERROR(SMALL($M$14:$M$56,ROWS($M$14:$M41)),"")</f>
        <v/>
      </c>
      <c r="P41" s="103" t="str" cm="1">
        <f t="array" ref="P41">IFERROR(INDEX(helpertable,$N41,COLUMNS($O$14:O41)),"")</f>
        <v/>
      </c>
      <c r="Q41" s="103" t="str" cm="1">
        <f t="array" ref="Q41">IFERROR(INDEX(helpertable,$N41,COLUMNS($O$14:P41)),"")</f>
        <v/>
      </c>
      <c r="R41" s="103" t="str" cm="1">
        <f t="array" ref="R41">IFERROR(INDEX(helpertable,$N41,COLUMNS($O$14:Q41)),"")</f>
        <v/>
      </c>
      <c r="S41" s="103" t="str" cm="1">
        <f t="array" ref="S41">IFERROR(INDEX(helpertable,$N41,COLUMNS($O$14:R41)),"")</f>
        <v/>
      </c>
      <c r="T41" s="103" t="str" cm="1">
        <f t="array" ref="T41">IFERROR(INDEX(helpertable,$N41,COLUMNS($O$14:S41)),"")</f>
        <v/>
      </c>
      <c r="U41" s="103" t="str" cm="1">
        <f t="array" ref="U41">IFERROR(INDEX(helpertable,$N41,COLUMNS($O$14:T41)),"")</f>
        <v/>
      </c>
      <c r="V41" s="103" t="str" cm="1">
        <f t="array" ref="V41">IFERROR(INDEX(helpertable,$N41,COLUMNS($O$14:U41)),"")</f>
        <v/>
      </c>
    </row>
    <row r="42" spans="4:22" ht="38.25" x14ac:dyDescent="0.25">
      <c r="D42" s="106" t="s">
        <v>142</v>
      </c>
      <c r="E42" s="4" t="s">
        <v>198</v>
      </c>
      <c r="F42" s="48" t="s">
        <v>13</v>
      </c>
      <c r="G42" s="144" t="s">
        <v>26</v>
      </c>
      <c r="H42" s="16"/>
      <c r="I42" s="14"/>
      <c r="J42" s="154" t="s">
        <v>199</v>
      </c>
      <c r="L42" s="117">
        <f>ROWS($D$14:$D41)</f>
        <v>28</v>
      </c>
      <c r="M42" s="118" t="e">
        <f t="shared" si="2"/>
        <v>#REF!</v>
      </c>
      <c r="N42" s="119" t="str">
        <f>IFERROR(SMALL($M$14:$M$56,ROWS($M$14:$M42)),"")</f>
        <v/>
      </c>
      <c r="P42" s="103" t="str" cm="1">
        <f t="array" ref="P42">IFERROR(INDEX(helpertable,$N42,COLUMNS($O$14:O42)),"")</f>
        <v/>
      </c>
      <c r="Q42" s="103" t="str" cm="1">
        <f t="array" ref="Q42">IFERROR(INDEX(helpertable,$N42,COLUMNS($O$14:P42)),"")</f>
        <v/>
      </c>
      <c r="R42" s="103" t="str" cm="1">
        <f t="array" ref="R42">IFERROR(INDEX(helpertable,$N42,COLUMNS($O$14:Q42)),"")</f>
        <v/>
      </c>
      <c r="S42" s="103" t="str" cm="1">
        <f t="array" ref="S42">IFERROR(INDEX(helpertable,$N42,COLUMNS($O$14:R42)),"")</f>
        <v/>
      </c>
      <c r="T42" s="103" t="str" cm="1">
        <f t="array" ref="T42">IFERROR(INDEX(helpertable,$N42,COLUMNS($O$14:S42)),"")</f>
        <v/>
      </c>
      <c r="U42" s="103" t="str" cm="1">
        <f t="array" ref="U42">IFERROR(INDEX(helpertable,$N42,COLUMNS($O$14:T42)),"")</f>
        <v/>
      </c>
      <c r="V42" s="103" t="str" cm="1">
        <f t="array" ref="V42">IFERROR(INDEX(helpertable,$N42,COLUMNS($O$14:U42)),"")</f>
        <v/>
      </c>
    </row>
    <row r="43" spans="4:22" x14ac:dyDescent="0.25">
      <c r="D43" s="106" t="s">
        <v>142</v>
      </c>
      <c r="E43" s="151" t="s">
        <v>200</v>
      </c>
      <c r="F43" s="144" t="s">
        <v>13</v>
      </c>
      <c r="G43" s="144" t="s">
        <v>26</v>
      </c>
      <c r="H43" s="16"/>
      <c r="I43" s="15"/>
      <c r="J43" s="154" t="s">
        <v>201</v>
      </c>
      <c r="L43" s="117">
        <f>ROWS($D$14:$D42)</f>
        <v>29</v>
      </c>
      <c r="M43" s="118" t="e">
        <f t="shared" si="2"/>
        <v>#REF!</v>
      </c>
      <c r="N43" s="119" t="str">
        <f>IFERROR(SMALL($M$14:$M$56,ROWS($M$14:$M43)),"")</f>
        <v/>
      </c>
      <c r="P43" s="103" t="str" cm="1">
        <f t="array" ref="P43">IFERROR(INDEX(helpertable,$N43,COLUMNS($O$14:O43)),"")</f>
        <v/>
      </c>
      <c r="Q43" s="103" t="str" cm="1">
        <f t="array" ref="Q43">IFERROR(INDEX(helpertable,$N43,COLUMNS($O$14:P43)),"")</f>
        <v/>
      </c>
      <c r="R43" s="103" t="str" cm="1">
        <f t="array" ref="R43">IFERROR(INDEX(helpertable,$N43,COLUMNS($O$14:Q43)),"")</f>
        <v/>
      </c>
      <c r="S43" s="103" t="str" cm="1">
        <f t="array" ref="S43">IFERROR(INDEX(helpertable,$N43,COLUMNS($O$14:R43)),"")</f>
        <v/>
      </c>
      <c r="T43" s="103" t="str" cm="1">
        <f t="array" ref="T43">IFERROR(INDEX(helpertable,$N43,COLUMNS($O$14:S43)),"")</f>
        <v/>
      </c>
      <c r="U43" s="103" t="str" cm="1">
        <f t="array" ref="U43">IFERROR(INDEX(helpertable,$N43,COLUMNS($O$14:T43)),"")</f>
        <v/>
      </c>
      <c r="V43" s="103" t="str" cm="1">
        <f t="array" ref="V43">IFERROR(INDEX(helpertable,$N43,COLUMNS($O$14:U43)),"")</f>
        <v/>
      </c>
    </row>
    <row r="44" spans="4:22" x14ac:dyDescent="0.25">
      <c r="D44" s="106" t="s">
        <v>142</v>
      </c>
      <c r="E44" s="151" t="s">
        <v>202</v>
      </c>
      <c r="F44" s="144" t="s">
        <v>13</v>
      </c>
      <c r="G44" s="144" t="s">
        <v>26</v>
      </c>
      <c r="H44" s="16"/>
      <c r="I44" s="15"/>
      <c r="J44" s="154" t="s">
        <v>203</v>
      </c>
      <c r="L44" s="117">
        <f>ROWS($D$14:$D43)</f>
        <v>30</v>
      </c>
      <c r="M44" s="118" t="e">
        <f t="shared" si="2"/>
        <v>#REF!</v>
      </c>
      <c r="N44" s="119" t="str">
        <f>IFERROR(SMALL($M$14:$M$56,ROWS($M$14:$M44)),"")</f>
        <v/>
      </c>
      <c r="P44" s="103" t="str" cm="1">
        <f t="array" ref="P44">IFERROR(INDEX(helpertable,$N44,COLUMNS($O$14:O44)),"")</f>
        <v/>
      </c>
      <c r="Q44" s="103" t="str" cm="1">
        <f t="array" ref="Q44">IFERROR(INDEX(helpertable,$N44,COLUMNS($O$14:P44)),"")</f>
        <v/>
      </c>
      <c r="R44" s="103" t="str" cm="1">
        <f t="array" ref="R44">IFERROR(INDEX(helpertable,$N44,COLUMNS($O$14:Q44)),"")</f>
        <v/>
      </c>
      <c r="S44" s="103" t="str" cm="1">
        <f t="array" ref="S44">IFERROR(INDEX(helpertable,$N44,COLUMNS($O$14:R44)),"")</f>
        <v/>
      </c>
      <c r="T44" s="103" t="str" cm="1">
        <f t="array" ref="T44">IFERROR(INDEX(helpertable,$N44,COLUMNS($O$14:S44)),"")</f>
        <v/>
      </c>
      <c r="U44" s="103" t="str" cm="1">
        <f t="array" ref="U44">IFERROR(INDEX(helpertable,$N44,COLUMNS($O$14:T44)),"")</f>
        <v/>
      </c>
      <c r="V44" s="103" t="str" cm="1">
        <f t="array" ref="V44">IFERROR(INDEX(helpertable,$N44,COLUMNS($O$14:U44)),"")</f>
        <v/>
      </c>
    </row>
    <row r="45" spans="4:22" x14ac:dyDescent="0.25">
      <c r="D45" s="106" t="s">
        <v>142</v>
      </c>
      <c r="E45" s="151" t="s">
        <v>204</v>
      </c>
      <c r="F45" s="144" t="s">
        <v>13</v>
      </c>
      <c r="G45" s="144" t="s">
        <v>26</v>
      </c>
      <c r="H45" s="16"/>
      <c r="I45" s="97"/>
      <c r="J45" s="154" t="s">
        <v>205</v>
      </c>
      <c r="L45" s="117">
        <f>ROWS($D$14:$D44)</f>
        <v>31</v>
      </c>
      <c r="M45" s="118" t="e">
        <f t="shared" si="2"/>
        <v>#REF!</v>
      </c>
      <c r="N45" s="119" t="str">
        <f>IFERROR(SMALL($M$14:$M$56,ROWS($M$14:$M45)),"")</f>
        <v/>
      </c>
      <c r="P45" s="103" t="str" cm="1">
        <f t="array" ref="P45">IFERROR(INDEX(helpertable,$N45,COLUMNS($O$14:O45)),"")</f>
        <v/>
      </c>
      <c r="Q45" s="103" t="str" cm="1">
        <f t="array" ref="Q45">IFERROR(INDEX(helpertable,$N45,COLUMNS($O$14:P45)),"")</f>
        <v/>
      </c>
      <c r="R45" s="103" t="str" cm="1">
        <f t="array" ref="R45">IFERROR(INDEX(helpertable,$N45,COLUMNS($O$14:Q45)),"")</f>
        <v/>
      </c>
      <c r="S45" s="103" t="str" cm="1">
        <f t="array" ref="S45">IFERROR(INDEX(helpertable,$N45,COLUMNS($O$14:R45)),"")</f>
        <v/>
      </c>
      <c r="T45" s="103" t="str" cm="1">
        <f t="array" ref="T45">IFERROR(INDEX(helpertable,$N45,COLUMNS($O$14:S45)),"")</f>
        <v/>
      </c>
      <c r="U45" s="103" t="str" cm="1">
        <f t="array" ref="U45">IFERROR(INDEX(helpertable,$N45,COLUMNS($O$14:T45)),"")</f>
        <v/>
      </c>
      <c r="V45" s="103" t="str" cm="1">
        <f t="array" ref="V45">IFERROR(INDEX(helpertable,$N45,COLUMNS($O$14:U45)),"")</f>
        <v/>
      </c>
    </row>
    <row r="46" spans="4:22" x14ac:dyDescent="0.25">
      <c r="D46" s="106" t="s">
        <v>142</v>
      </c>
      <c r="E46" s="151" t="s">
        <v>206</v>
      </c>
      <c r="F46" s="144" t="s">
        <v>13</v>
      </c>
      <c r="G46" s="144" t="s">
        <v>26</v>
      </c>
      <c r="H46" s="16"/>
      <c r="I46" s="97"/>
      <c r="J46" s="154" t="s">
        <v>207</v>
      </c>
      <c r="L46" s="117">
        <f>ROWS($D$14:$D45)</f>
        <v>32</v>
      </c>
      <c r="M46" s="118" t="e">
        <f t="shared" si="2"/>
        <v>#REF!</v>
      </c>
      <c r="N46" s="119" t="str">
        <f>IFERROR(SMALL($M$14:$M$56,ROWS($M$14:$M46)),"")</f>
        <v/>
      </c>
      <c r="P46" s="103" t="str" cm="1">
        <f t="array" ref="P46">IFERROR(INDEX(helpertable,$N46,COLUMNS($O$14:O46)),"")</f>
        <v/>
      </c>
      <c r="Q46" s="103" t="str" cm="1">
        <f t="array" ref="Q46">IFERROR(INDEX(helpertable,$N46,COLUMNS($O$14:P46)),"")</f>
        <v/>
      </c>
      <c r="R46" s="103" t="str" cm="1">
        <f t="array" ref="R46">IFERROR(INDEX(helpertable,$N46,COLUMNS($O$14:Q46)),"")</f>
        <v/>
      </c>
      <c r="S46" s="103" t="str" cm="1">
        <f t="array" ref="S46">IFERROR(INDEX(helpertable,$N46,COLUMNS($O$14:R46)),"")</f>
        <v/>
      </c>
      <c r="T46" s="103" t="str" cm="1">
        <f t="array" ref="T46">IFERROR(INDEX(helpertable,$N46,COLUMNS($O$14:S46)),"")</f>
        <v/>
      </c>
      <c r="U46" s="103" t="str" cm="1">
        <f t="array" ref="U46">IFERROR(INDEX(helpertable,$N46,COLUMNS($O$14:T46)),"")</f>
        <v/>
      </c>
      <c r="V46" s="103" t="str" cm="1">
        <f t="array" ref="V46">IFERROR(INDEX(helpertable,$N46,COLUMNS($O$14:U46)),"")</f>
        <v/>
      </c>
    </row>
    <row r="47" spans="4:22" ht="51" x14ac:dyDescent="0.25">
      <c r="D47" s="106" t="s">
        <v>142</v>
      </c>
      <c r="E47" s="101" t="s">
        <v>208</v>
      </c>
      <c r="F47" s="102" t="s">
        <v>13</v>
      </c>
      <c r="G47" s="144" t="s">
        <v>30</v>
      </c>
      <c r="H47" s="12" t="s">
        <v>175</v>
      </c>
      <c r="I47" s="27" t="s">
        <v>176</v>
      </c>
      <c r="J47" s="129" t="s">
        <v>177</v>
      </c>
      <c r="L47" s="117">
        <f>ROWS($D$14:$D46)</f>
        <v>33</v>
      </c>
      <c r="M47" s="118" t="e">
        <f t="shared" si="2"/>
        <v>#REF!</v>
      </c>
      <c r="N47" s="119" t="str">
        <f>IFERROR(SMALL($M$14:$M$56,ROWS($M$14:$M47)),"")</f>
        <v/>
      </c>
      <c r="P47" s="103" t="str" cm="1">
        <f t="array" ref="P47">IFERROR(INDEX(helpertable,$N47,COLUMNS($O$14:O47)),"")</f>
        <v/>
      </c>
      <c r="Q47" s="103" t="str" cm="1">
        <f t="array" ref="Q47">IFERROR(INDEX(helpertable,$N47,COLUMNS($O$14:P47)),"")</f>
        <v/>
      </c>
      <c r="R47" s="103" t="str" cm="1">
        <f t="array" ref="R47">IFERROR(INDEX(helpertable,$N47,COLUMNS($O$14:Q47)),"")</f>
        <v/>
      </c>
      <c r="S47" s="103" t="str" cm="1">
        <f t="array" ref="S47">IFERROR(INDEX(helpertable,$N47,COLUMNS($O$14:R47)),"")</f>
        <v/>
      </c>
      <c r="T47" s="103" t="str" cm="1">
        <f t="array" ref="T47">IFERROR(INDEX(helpertable,$N47,COLUMNS($O$14:S47)),"")</f>
        <v/>
      </c>
      <c r="U47" s="103" t="str" cm="1">
        <f t="array" ref="U47">IFERROR(INDEX(helpertable,$N47,COLUMNS($O$14:T47)),"")</f>
        <v/>
      </c>
      <c r="V47" s="103" t="str" cm="1">
        <f t="array" ref="V47">IFERROR(INDEX(helpertable,$N47,COLUMNS($O$14:U47)),"")</f>
        <v/>
      </c>
    </row>
    <row r="48" spans="4:22" ht="51" x14ac:dyDescent="0.25">
      <c r="D48" s="106" t="s">
        <v>142</v>
      </c>
      <c r="E48" s="101" t="s">
        <v>208</v>
      </c>
      <c r="F48" s="102" t="s">
        <v>13</v>
      </c>
      <c r="G48" s="144" t="s">
        <v>30</v>
      </c>
      <c r="H48" s="18" t="s">
        <v>178</v>
      </c>
      <c r="I48" s="27" t="s">
        <v>179</v>
      </c>
      <c r="J48" s="129" t="s">
        <v>177</v>
      </c>
      <c r="L48" s="117">
        <f>ROWS($D$14:$D47)</f>
        <v>34</v>
      </c>
      <c r="M48" s="118" t="e">
        <f t="shared" si="2"/>
        <v>#REF!</v>
      </c>
      <c r="N48" s="119" t="str">
        <f>IFERROR(SMALL($M$14:$M$56,ROWS($M$14:$M48)),"")</f>
        <v/>
      </c>
      <c r="P48" s="103" t="str" cm="1">
        <f t="array" ref="P48">IFERROR(INDEX(helpertable,$N48,COLUMNS($O$14:O48)),"")</f>
        <v/>
      </c>
      <c r="Q48" s="103" t="str" cm="1">
        <f t="array" ref="Q48">IFERROR(INDEX(helpertable,$N48,COLUMNS($O$14:P48)),"")</f>
        <v/>
      </c>
      <c r="R48" s="103" t="str" cm="1">
        <f t="array" ref="R48">IFERROR(INDEX(helpertable,$N48,COLUMNS($O$14:Q48)),"")</f>
        <v/>
      </c>
      <c r="S48" s="103" t="str" cm="1">
        <f t="array" ref="S48">IFERROR(INDEX(helpertable,$N48,COLUMNS($O$14:R48)),"")</f>
        <v/>
      </c>
      <c r="T48" s="103" t="str" cm="1">
        <f t="array" ref="T48">IFERROR(INDEX(helpertable,$N48,COLUMNS($O$14:S48)),"")</f>
        <v/>
      </c>
      <c r="U48" s="103" t="str" cm="1">
        <f t="array" ref="U48">IFERROR(INDEX(helpertable,$N48,COLUMNS($O$14:T48)),"")</f>
        <v/>
      </c>
      <c r="V48" s="103" t="str" cm="1">
        <f t="array" ref="V48">IFERROR(INDEX(helpertable,$N48,COLUMNS($O$14:U48)),"")</f>
        <v/>
      </c>
    </row>
    <row r="49" spans="4:22" ht="51" x14ac:dyDescent="0.25">
      <c r="D49" s="106" t="s">
        <v>142</v>
      </c>
      <c r="E49" s="101" t="s">
        <v>180</v>
      </c>
      <c r="F49" s="102" t="s">
        <v>13</v>
      </c>
      <c r="G49" s="144" t="s">
        <v>30</v>
      </c>
      <c r="H49" s="18" t="s">
        <v>209</v>
      </c>
      <c r="I49" s="97"/>
      <c r="J49" s="129" t="s">
        <v>183</v>
      </c>
      <c r="L49" s="117">
        <f>ROWS($D$14:$D48)</f>
        <v>35</v>
      </c>
      <c r="M49" s="118" t="e">
        <f t="shared" si="2"/>
        <v>#REF!</v>
      </c>
      <c r="N49" s="119" t="str">
        <f>IFERROR(SMALL($M$14:$M$56,ROWS($M$14:$M49)),"")</f>
        <v/>
      </c>
      <c r="P49" s="103" t="str" cm="1">
        <f t="array" ref="P49">IFERROR(INDEX(helpertable,$N49,COLUMNS($O$14:O49)),"")</f>
        <v/>
      </c>
      <c r="Q49" s="103" t="str" cm="1">
        <f t="array" ref="Q49">IFERROR(INDEX(helpertable,$N49,COLUMNS($O$14:P49)),"")</f>
        <v/>
      </c>
      <c r="R49" s="103" t="str" cm="1">
        <f t="array" ref="R49">IFERROR(INDEX(helpertable,$N49,COLUMNS($O$14:Q49)),"")</f>
        <v/>
      </c>
      <c r="S49" s="103" t="str" cm="1">
        <f t="array" ref="S49">IFERROR(INDEX(helpertable,$N49,COLUMNS($O$14:R49)),"")</f>
        <v/>
      </c>
      <c r="T49" s="103" t="str" cm="1">
        <f t="array" ref="T49">IFERROR(INDEX(helpertable,$N49,COLUMNS($O$14:S49)),"")</f>
        <v/>
      </c>
      <c r="U49" s="103" t="str" cm="1">
        <f t="array" ref="U49">IFERROR(INDEX(helpertable,$N49,COLUMNS($O$14:T49)),"")</f>
        <v/>
      </c>
      <c r="V49" s="103" t="str" cm="1">
        <f t="array" ref="V49">IFERROR(INDEX(helpertable,$N49,COLUMNS($O$14:U49)),"")</f>
        <v/>
      </c>
    </row>
    <row r="50" spans="4:22" ht="51" x14ac:dyDescent="0.25">
      <c r="D50" s="106" t="s">
        <v>142</v>
      </c>
      <c r="E50" s="101" t="s">
        <v>180</v>
      </c>
      <c r="F50" s="102" t="s">
        <v>13</v>
      </c>
      <c r="G50" s="144" t="s">
        <v>30</v>
      </c>
      <c r="H50" s="18" t="s">
        <v>210</v>
      </c>
      <c r="I50" s="97"/>
      <c r="J50" s="129" t="s">
        <v>183</v>
      </c>
      <c r="L50" s="117">
        <f>ROWS($D$14:$D49)</f>
        <v>36</v>
      </c>
      <c r="M50" s="118" t="e">
        <f t="shared" si="2"/>
        <v>#REF!</v>
      </c>
      <c r="N50" s="119" t="str">
        <f>IFERROR(SMALL($M$14:$M$56,ROWS($M$14:$M50)),"")</f>
        <v/>
      </c>
      <c r="P50" s="103" t="str" cm="1">
        <f t="array" ref="P50">IFERROR(INDEX(helpertable,$N50,COLUMNS($O$14:O50)),"")</f>
        <v/>
      </c>
      <c r="Q50" s="103" t="str" cm="1">
        <f t="array" ref="Q50">IFERROR(INDEX(helpertable,$N50,COLUMNS($O$14:P50)),"")</f>
        <v/>
      </c>
      <c r="R50" s="103" t="str" cm="1">
        <f t="array" ref="R50">IFERROR(INDEX(helpertable,$N50,COLUMNS($O$14:Q50)),"")</f>
        <v/>
      </c>
      <c r="S50" s="103" t="str" cm="1">
        <f t="array" ref="S50">IFERROR(INDEX(helpertable,$N50,COLUMNS($O$14:R50)),"")</f>
        <v/>
      </c>
      <c r="T50" s="103" t="str" cm="1">
        <f t="array" ref="T50">IFERROR(INDEX(helpertable,$N50,COLUMNS($O$14:S50)),"")</f>
        <v/>
      </c>
      <c r="U50" s="103" t="str" cm="1">
        <f t="array" ref="U50">IFERROR(INDEX(helpertable,$N50,COLUMNS($O$14:T50)),"")</f>
        <v/>
      </c>
      <c r="V50" s="103" t="str" cm="1">
        <f t="array" ref="V50">IFERROR(INDEX(helpertable,$N50,COLUMNS($O$14:U50)),"")</f>
        <v/>
      </c>
    </row>
    <row r="51" spans="4:22" ht="25.5" x14ac:dyDescent="0.25">
      <c r="D51" s="106" t="s">
        <v>142</v>
      </c>
      <c r="E51" s="101" t="s">
        <v>185</v>
      </c>
      <c r="F51" s="102" t="s">
        <v>13</v>
      </c>
      <c r="G51" s="144" t="s">
        <v>26</v>
      </c>
      <c r="H51" s="18" t="s">
        <v>186</v>
      </c>
      <c r="I51" s="97"/>
      <c r="J51" s="129" t="s">
        <v>187</v>
      </c>
      <c r="L51" s="117">
        <f>ROWS($D$14:$D50)</f>
        <v>37</v>
      </c>
      <c r="M51" s="118" t="e">
        <f t="shared" si="2"/>
        <v>#REF!</v>
      </c>
      <c r="N51" s="119" t="str">
        <f>IFERROR(SMALL($M$14:$M$56,ROWS($M$14:$M51)),"")</f>
        <v/>
      </c>
      <c r="P51" s="103" t="str" cm="1">
        <f t="array" ref="P51">IFERROR(INDEX(helpertable,$N51,COLUMNS($O$14:O51)),"")</f>
        <v/>
      </c>
      <c r="Q51" s="103" t="str" cm="1">
        <f t="array" ref="Q51">IFERROR(INDEX(helpertable,$N51,COLUMNS($O$14:P51)),"")</f>
        <v/>
      </c>
      <c r="R51" s="103" t="str" cm="1">
        <f t="array" ref="R51">IFERROR(INDEX(helpertable,$N51,COLUMNS($O$14:Q51)),"")</f>
        <v/>
      </c>
      <c r="S51" s="103" t="str" cm="1">
        <f t="array" ref="S51">IFERROR(INDEX(helpertable,$N51,COLUMNS($O$14:R51)),"")</f>
        <v/>
      </c>
      <c r="T51" s="103" t="str" cm="1">
        <f t="array" ref="T51">IFERROR(INDEX(helpertable,$N51,COLUMNS($O$14:S51)),"")</f>
        <v/>
      </c>
      <c r="U51" s="103" t="str" cm="1">
        <f t="array" ref="U51">IFERROR(INDEX(helpertable,$N51,COLUMNS($O$14:T51)),"")</f>
        <v/>
      </c>
      <c r="V51" s="103" t="str" cm="1">
        <f t="array" ref="V51">IFERROR(INDEX(helpertable,$N51,COLUMNS($O$14:U51)),"")</f>
        <v/>
      </c>
    </row>
    <row r="52" spans="4:22" x14ac:dyDescent="0.25">
      <c r="D52" s="106" t="s">
        <v>142</v>
      </c>
      <c r="E52" s="101" t="s">
        <v>185</v>
      </c>
      <c r="F52" s="102" t="s">
        <v>13</v>
      </c>
      <c r="G52" s="144" t="s">
        <v>26</v>
      </c>
      <c r="H52" s="18" t="s">
        <v>188</v>
      </c>
      <c r="I52" s="97" t="s">
        <v>182</v>
      </c>
      <c r="J52" s="129"/>
      <c r="L52" s="117">
        <f>ROWS($D$14:$D51)</f>
        <v>38</v>
      </c>
      <c r="M52" s="118" t="e">
        <f t="shared" si="2"/>
        <v>#REF!</v>
      </c>
      <c r="N52" s="119" t="str">
        <f>IFERROR(SMALL($M$14:$M$56,ROWS($M$14:$M52)),"")</f>
        <v/>
      </c>
      <c r="P52" s="103" t="str" cm="1">
        <f t="array" ref="P52">IFERROR(INDEX(helpertable,$N52,COLUMNS($O$14:O52)),"")</f>
        <v/>
      </c>
      <c r="Q52" s="103" t="str" cm="1">
        <f t="array" ref="Q52">IFERROR(INDEX(helpertable,$N52,COLUMNS($O$14:P52)),"")</f>
        <v/>
      </c>
      <c r="R52" s="103" t="str" cm="1">
        <f t="array" ref="R52">IFERROR(INDEX(helpertable,$N52,COLUMNS($O$14:Q52)),"")</f>
        <v/>
      </c>
      <c r="S52" s="103" t="str" cm="1">
        <f t="array" ref="S52">IFERROR(INDEX(helpertable,$N52,COLUMNS($O$14:R52)),"")</f>
        <v/>
      </c>
      <c r="T52" s="103" t="str" cm="1">
        <f t="array" ref="T52">IFERROR(INDEX(helpertable,$N52,COLUMNS($O$14:S52)),"")</f>
        <v/>
      </c>
      <c r="U52" s="103" t="str" cm="1">
        <f t="array" ref="U52">IFERROR(INDEX(helpertable,$N52,COLUMNS($O$14:T52)),"")</f>
        <v/>
      </c>
      <c r="V52" s="103" t="str" cm="1">
        <f t="array" ref="V52">IFERROR(INDEX(helpertable,$N52,COLUMNS($O$14:U52)),"")</f>
        <v/>
      </c>
    </row>
    <row r="53" spans="4:22" x14ac:dyDescent="0.25">
      <c r="D53" s="106" t="s">
        <v>142</v>
      </c>
      <c r="E53" s="101" t="s">
        <v>189</v>
      </c>
      <c r="F53" s="102" t="s">
        <v>13</v>
      </c>
      <c r="G53" s="144" t="s">
        <v>26</v>
      </c>
      <c r="H53" s="18" t="s">
        <v>186</v>
      </c>
      <c r="I53" s="97" t="s">
        <v>182</v>
      </c>
      <c r="J53" s="152"/>
      <c r="L53" s="117">
        <f>ROWS($D$14:$D52)</f>
        <v>39</v>
      </c>
      <c r="M53" s="118" t="e">
        <f t="shared" si="2"/>
        <v>#REF!</v>
      </c>
      <c r="N53" s="119" t="str">
        <f>IFERROR(SMALL($M$14:$M$56,ROWS($M$14:$M53)),"")</f>
        <v/>
      </c>
      <c r="P53" s="103" t="str" cm="1">
        <f t="array" ref="P53">IFERROR(INDEX(helpertable,$N53,COLUMNS($O$14:O53)),"")</f>
        <v/>
      </c>
      <c r="Q53" s="103" t="str" cm="1">
        <f t="array" ref="Q53">IFERROR(INDEX(helpertable,$N53,COLUMNS($O$14:P53)),"")</f>
        <v/>
      </c>
      <c r="R53" s="103" t="str" cm="1">
        <f t="array" ref="R53">IFERROR(INDEX(helpertable,$N53,COLUMNS($O$14:Q53)),"")</f>
        <v/>
      </c>
      <c r="S53" s="103" t="str" cm="1">
        <f t="array" ref="S53">IFERROR(INDEX(helpertable,$N53,COLUMNS($O$14:R53)),"")</f>
        <v/>
      </c>
      <c r="T53" s="103" t="str" cm="1">
        <f t="array" ref="T53">IFERROR(INDEX(helpertable,$N53,COLUMNS($O$14:S53)),"")</f>
        <v/>
      </c>
      <c r="U53" s="103" t="str" cm="1">
        <f t="array" ref="U53">IFERROR(INDEX(helpertable,$N53,COLUMNS($O$14:T53)),"")</f>
        <v/>
      </c>
      <c r="V53" s="103" t="str" cm="1">
        <f t="array" ref="V53">IFERROR(INDEX(helpertable,$N53,COLUMNS($O$14:U53)),"")</f>
        <v/>
      </c>
    </row>
    <row r="54" spans="4:22" ht="25.5" x14ac:dyDescent="0.25">
      <c r="D54" s="106" t="s">
        <v>142</v>
      </c>
      <c r="E54" s="101" t="s">
        <v>189</v>
      </c>
      <c r="F54" s="102" t="s">
        <v>13</v>
      </c>
      <c r="G54" s="144" t="s">
        <v>26</v>
      </c>
      <c r="H54" s="18" t="s">
        <v>188</v>
      </c>
      <c r="I54" s="97"/>
      <c r="J54" s="152" t="s">
        <v>187</v>
      </c>
      <c r="L54" s="117">
        <f>ROWS($D$14:$D53)</f>
        <v>40</v>
      </c>
      <c r="M54" s="118" t="e">
        <f t="shared" si="2"/>
        <v>#REF!</v>
      </c>
      <c r="N54" s="119" t="str">
        <f>IFERROR(SMALL($M$14:$M$56,ROWS($M$14:$M54)),"")</f>
        <v/>
      </c>
      <c r="P54" s="103" t="str" cm="1">
        <f t="array" ref="P54">IFERROR(INDEX(helpertable,$N54,COLUMNS($O$14:O54)),"")</f>
        <v/>
      </c>
      <c r="Q54" s="103" t="str" cm="1">
        <f t="array" ref="Q54">IFERROR(INDEX(helpertable,$N54,COLUMNS($O$14:P54)),"")</f>
        <v/>
      </c>
      <c r="R54" s="103" t="str" cm="1">
        <f t="array" ref="R54">IFERROR(INDEX(helpertable,$N54,COLUMNS($O$14:Q54)),"")</f>
        <v/>
      </c>
      <c r="S54" s="103" t="str" cm="1">
        <f t="array" ref="S54">IFERROR(INDEX(helpertable,$N54,COLUMNS($O$14:R54)),"")</f>
        <v/>
      </c>
      <c r="T54" s="103" t="str" cm="1">
        <f t="array" ref="T54">IFERROR(INDEX(helpertable,$N54,COLUMNS($O$14:S54)),"")</f>
        <v/>
      </c>
      <c r="U54" s="103" t="str" cm="1">
        <f t="array" ref="U54">IFERROR(INDEX(helpertable,$N54,COLUMNS($O$14:T54)),"")</f>
        <v/>
      </c>
      <c r="V54" s="103" t="str" cm="1">
        <f t="array" ref="V54">IFERROR(INDEX(helpertable,$N54,COLUMNS($O$14:U54)),"")</f>
        <v/>
      </c>
    </row>
    <row r="55" spans="4:22" ht="15.75" thickBot="1" x14ac:dyDescent="0.3">
      <c r="D55" s="107" t="s">
        <v>142</v>
      </c>
      <c r="E55" s="155" t="s">
        <v>190</v>
      </c>
      <c r="F55" s="143" t="s">
        <v>13</v>
      </c>
      <c r="G55" s="143" t="s">
        <v>30</v>
      </c>
      <c r="H55" s="21"/>
      <c r="I55" s="20"/>
      <c r="J55" s="22"/>
      <c r="L55" s="117">
        <f>ROWS($D$14:$D54)</f>
        <v>41</v>
      </c>
      <c r="M55" s="118" t="e">
        <f t="shared" si="2"/>
        <v>#REF!</v>
      </c>
      <c r="N55" s="119" t="str">
        <f>IFERROR(SMALL($M$14:$M$56,ROWS($M$14:$M55)),"")</f>
        <v/>
      </c>
      <c r="P55" s="103" t="str" cm="1">
        <f t="array" ref="P55">IFERROR(INDEX(helpertable,$N55,COLUMNS($O$14:O55)),"")</f>
        <v/>
      </c>
      <c r="Q55" s="103" t="str" cm="1">
        <f t="array" ref="Q55">IFERROR(INDEX(helpertable,$N55,COLUMNS($O$14:P55)),"")</f>
        <v/>
      </c>
      <c r="R55" s="103" t="str" cm="1">
        <f t="array" ref="R55">IFERROR(INDEX(helpertable,$N55,COLUMNS($O$14:Q55)),"")</f>
        <v/>
      </c>
      <c r="S55" s="103" t="str" cm="1">
        <f t="array" ref="S55">IFERROR(INDEX(helpertable,$N55,COLUMNS($O$14:R55)),"")</f>
        <v/>
      </c>
      <c r="T55" s="103" t="str" cm="1">
        <f t="array" ref="T55">IFERROR(INDEX(helpertable,$N55,COLUMNS($O$14:S55)),"")</f>
        <v/>
      </c>
      <c r="U55" s="103" t="str" cm="1">
        <f t="array" ref="U55">IFERROR(INDEX(helpertable,$N55,COLUMNS($O$14:T55)),"")</f>
        <v/>
      </c>
      <c r="V55" s="103" t="str" cm="1">
        <f t="array" ref="V55">IFERROR(INDEX(helpertable,$N55,COLUMNS($O$14:U55)),"")</f>
        <v/>
      </c>
    </row>
    <row r="56" spans="4:22" x14ac:dyDescent="0.25">
      <c r="L56" s="117">
        <f>ROWS($D$14:$D55)</f>
        <v>42</v>
      </c>
      <c r="M56" s="118" t="e">
        <f t="shared" si="2"/>
        <v>#REF!</v>
      </c>
      <c r="N56" s="119" t="str">
        <f>IFERROR(SMALL($M$14:$M$56,ROWS($M$14:$M56)),"")</f>
        <v/>
      </c>
      <c r="P56" s="103" t="str" cm="1">
        <f t="array" ref="P56">IFERROR(INDEX(helpertable,$N56,COLUMNS($O$14:O56)),"")</f>
        <v/>
      </c>
      <c r="Q56" s="103" t="str" cm="1">
        <f t="array" ref="Q56">IFERROR(INDEX(helpertable,$N56,COLUMNS($O$14:P56)),"")</f>
        <v/>
      </c>
      <c r="R56" s="103" t="str" cm="1">
        <f t="array" ref="R56">IFERROR(INDEX(helpertable,$N56,COLUMNS($O$14:Q56)),"")</f>
        <v/>
      </c>
      <c r="S56" s="103" t="str" cm="1">
        <f t="array" ref="S56">IFERROR(INDEX(helpertable,$N56,COLUMNS($O$14:R56)),"")</f>
        <v/>
      </c>
      <c r="T56" s="103" t="str" cm="1">
        <f t="array" ref="T56">IFERROR(INDEX(helpertable,$N56,COLUMNS($O$14:S56)),"")</f>
        <v/>
      </c>
      <c r="U56" s="103" t="str" cm="1">
        <f t="array" ref="U56">IFERROR(INDEX(helpertable,$N56,COLUMNS($O$14:T56)),"")</f>
        <v/>
      </c>
      <c r="V56" s="103" t="str" cm="1">
        <f t="array" ref="V56">IFERROR(INDEX(helpertable,$N56,COLUMNS($O$14:U56)),"")</f>
        <v/>
      </c>
    </row>
  </sheetData>
  <mergeCells count="2">
    <mergeCell ref="P2:S2"/>
    <mergeCell ref="P12:V12"/>
  </mergeCells>
  <conditionalFormatting sqref="F4:F11">
    <cfRule type="containsText" dxfId="29" priority="25" operator="containsText" text="Mandatory">
      <formula>NOT(ISERROR(SEARCH("Mandatory",F4)))</formula>
    </cfRule>
  </conditionalFormatting>
  <conditionalFormatting sqref="F13:F55">
    <cfRule type="containsText" dxfId="28" priority="1" operator="containsText" text="Done">
      <formula>NOT(ISERROR(SEARCH("Done",F13)))</formula>
    </cfRule>
    <cfRule type="containsText" dxfId="27" priority="2" operator="containsText" text="In process">
      <formula>NOT(ISERROR(SEARCH("In process",F13)))</formula>
    </cfRule>
    <cfRule type="containsText" dxfId="26" priority="3" operator="containsText" text="Not Started">
      <formula>NOT(ISERROR(SEARCH("Not Started",F13)))</formula>
    </cfRule>
  </conditionalFormatting>
  <conditionalFormatting sqref="G14:G55">
    <cfRule type="containsText" dxfId="25" priority="50" operator="containsText" text="Mandatory">
      <formula>NOT(ISERROR(SEARCH("Mandatory",G14)))</formula>
    </cfRule>
  </conditionalFormatting>
  <conditionalFormatting sqref="J13:J23">
    <cfRule type="containsText" dxfId="24" priority="57" operator="containsText" text="No">
      <formula>NOT(ISERROR(SEARCH("No",J13)))</formula>
    </cfRule>
  </conditionalFormatting>
  <conditionalFormatting sqref="J34:J39">
    <cfRule type="containsText" dxfId="23" priority="51" operator="containsText" text="No">
      <formula>NOT(ISERROR(SEARCH("No",J34)))</formula>
    </cfRule>
  </conditionalFormatting>
  <conditionalFormatting sqref="J42:J44 J55">
    <cfRule type="containsText" dxfId="22" priority="52" operator="containsText" text="No">
      <formula>NOT(ISERROR(SEARCH("No",J42)))</formula>
    </cfRule>
  </conditionalFormatting>
  <conditionalFormatting sqref="R13">
    <cfRule type="containsText" dxfId="21" priority="43" operator="containsText" text="Done">
      <formula>NOT(ISERROR(SEARCH("Done",R13)))</formula>
    </cfRule>
    <cfRule type="containsText" dxfId="20" priority="44" operator="containsText" text="In process">
      <formula>NOT(ISERROR(SEARCH("In process",R13)))</formula>
    </cfRule>
    <cfRule type="containsText" dxfId="19" priority="45" operator="containsText" text="Not Started">
      <formula>NOT(ISERROR(SEARCH("Not Started",R13)))</formula>
    </cfRule>
  </conditionalFormatting>
  <conditionalFormatting sqref="V13">
    <cfRule type="containsText" dxfId="18" priority="46" operator="containsText" text="No">
      <formula>NOT(ISERROR(SEARCH("No",V13)))</formula>
    </cfRule>
  </conditionalFormatting>
  <dataValidations count="1">
    <dataValidation type="list" allowBlank="1" showInputMessage="1" showErrorMessage="1" sqref="F14:F55" xr:uid="{DFF6BA00-838D-4C80-927C-A4DCD0D268A0}">
      <formula1>status</formula1>
    </dataValidation>
  </dataValidations>
  <hyperlinks>
    <hyperlink ref="J14" r:id="rId1" xr:uid="{78ECE5C9-874D-4B78-9C1D-A15CCD708DD2}"/>
    <hyperlink ref="J15" r:id="rId2" xr:uid="{CA8D53D3-5E80-4233-A2D4-54F0833CA413}"/>
    <hyperlink ref="J37" r:id="rId3" xr:uid="{6302BEC1-0F99-44CA-B26D-E22DD960945C}"/>
    <hyperlink ref="J38" r:id="rId4" xr:uid="{DD6F5624-68BB-4168-8D37-8F77A7392160}"/>
  </hyperlinks>
  <pageMargins left="0.7" right="0.7" top="0.75" bottom="0.75" header="0.3" footer="0.3"/>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B0766-31E4-4F20-BC20-F162F9C9C980}">
  <sheetPr>
    <tabColor theme="8" tint="0.59999389629810485"/>
  </sheetPr>
  <dimension ref="A1:J63"/>
  <sheetViews>
    <sheetView topLeftCell="A13" zoomScale="85" zoomScaleNormal="85" workbookViewId="0">
      <selection activeCell="A38" sqref="A38"/>
    </sheetView>
  </sheetViews>
  <sheetFormatPr defaultColWidth="9.140625" defaultRowHeight="15.75" x14ac:dyDescent="0.25"/>
  <cols>
    <col min="1" max="1" width="1.28515625" style="11" customWidth="1"/>
    <col min="2" max="2" width="2.42578125" style="11" customWidth="1"/>
    <col min="3" max="3" width="27.5703125" style="11" customWidth="1"/>
    <col min="4" max="4" width="13.85546875" style="5" customWidth="1"/>
    <col min="5" max="5" width="18.28515625" style="5" bestFit="1" customWidth="1"/>
    <col min="6" max="6" width="44.7109375" style="11" customWidth="1"/>
    <col min="7" max="7" width="22.85546875" style="11" customWidth="1"/>
    <col min="8" max="8" width="83.7109375" style="11" customWidth="1"/>
    <col min="9" max="9" width="2.42578125" style="11" customWidth="1"/>
    <col min="10" max="10" width="43.7109375" style="11" customWidth="1"/>
    <col min="11" max="16384" width="9.140625" style="11"/>
  </cols>
  <sheetData>
    <row r="1" spans="1:10" ht="6.75" customHeight="1" x14ac:dyDescent="0.25">
      <c r="A1" s="68"/>
      <c r="B1" s="68"/>
      <c r="C1" s="68"/>
      <c r="D1" s="69"/>
      <c r="E1" s="69"/>
      <c r="F1" s="68"/>
      <c r="G1" s="68"/>
      <c r="H1" s="68"/>
      <c r="I1" s="68"/>
      <c r="J1" s="68"/>
    </row>
    <row r="2" spans="1:10" ht="12.75" customHeight="1" thickBot="1" x14ac:dyDescent="0.3">
      <c r="A2" s="68"/>
      <c r="B2" s="70"/>
      <c r="C2" s="71"/>
      <c r="D2" s="72"/>
      <c r="E2" s="72"/>
      <c r="F2" s="71"/>
      <c r="G2" s="71"/>
      <c r="H2" s="71"/>
      <c r="I2" s="73"/>
      <c r="J2" s="68"/>
    </row>
    <row r="3" spans="1:10" s="5" customFormat="1" ht="40.5" customHeight="1" thickBot="1" x14ac:dyDescent="0.3">
      <c r="A3" s="69"/>
      <c r="B3" s="74"/>
      <c r="C3" s="267"/>
      <c r="D3" s="268"/>
      <c r="E3" s="268"/>
      <c r="F3" s="268"/>
      <c r="G3" s="268"/>
      <c r="H3" s="269"/>
      <c r="I3" s="75"/>
      <c r="J3" s="69"/>
    </row>
    <row r="4" spans="1:10" s="5" customFormat="1" ht="29.25" thickBot="1" x14ac:dyDescent="0.3">
      <c r="A4" s="69"/>
      <c r="B4" s="74"/>
      <c r="C4" s="216" t="s">
        <v>211</v>
      </c>
      <c r="D4" s="217"/>
      <c r="E4" s="217"/>
      <c r="F4" s="217"/>
      <c r="G4" s="217"/>
      <c r="H4" s="218"/>
      <c r="I4" s="75"/>
      <c r="J4" s="69"/>
    </row>
    <row r="5" spans="1:10" s="5" customFormat="1" ht="16.5" thickBot="1" x14ac:dyDescent="0.3">
      <c r="A5" s="69"/>
      <c r="B5" s="74"/>
      <c r="C5" s="219" t="s">
        <v>212</v>
      </c>
      <c r="D5" s="220"/>
      <c r="E5" s="220"/>
      <c r="F5" s="220"/>
      <c r="G5" s="220"/>
      <c r="H5" s="221"/>
      <c r="I5" s="75"/>
      <c r="J5" s="69"/>
    </row>
    <row r="6" spans="1:10" s="5" customFormat="1" ht="12.75" customHeight="1" thickBot="1" x14ac:dyDescent="0.3">
      <c r="A6" s="69"/>
      <c r="B6" s="74"/>
      <c r="C6" s="51"/>
      <c r="D6" s="51"/>
      <c r="E6" s="51"/>
      <c r="F6" s="51"/>
      <c r="G6" s="51"/>
      <c r="H6" s="51"/>
      <c r="I6" s="75"/>
      <c r="J6" s="69"/>
    </row>
    <row r="7" spans="1:10" s="5" customFormat="1" ht="19.5" thickBot="1" x14ac:dyDescent="0.3">
      <c r="A7" s="69"/>
      <c r="B7" s="74"/>
      <c r="C7" s="323" t="s">
        <v>213</v>
      </c>
      <c r="D7" s="324"/>
      <c r="E7" s="324"/>
      <c r="F7" s="324"/>
      <c r="G7" s="325"/>
      <c r="H7" s="51"/>
      <c r="I7" s="75"/>
      <c r="J7" s="69"/>
    </row>
    <row r="8" spans="1:10" s="5" customFormat="1" ht="12.75" customHeight="1" thickBot="1" x14ac:dyDescent="0.3">
      <c r="A8" s="69"/>
      <c r="B8" s="74"/>
      <c r="C8" s="311" t="s">
        <v>5</v>
      </c>
      <c r="D8" s="312"/>
      <c r="E8" s="153" t="s">
        <v>4</v>
      </c>
      <c r="F8" s="317" t="s">
        <v>6</v>
      </c>
      <c r="G8" s="318"/>
      <c r="H8" s="51"/>
      <c r="I8" s="75"/>
      <c r="J8" s="69"/>
    </row>
    <row r="9" spans="1:10" s="5" customFormat="1" ht="12.75" customHeight="1" x14ac:dyDescent="0.25">
      <c r="A9" s="69"/>
      <c r="B9" s="74"/>
      <c r="C9" s="313"/>
      <c r="D9" s="314"/>
      <c r="E9" s="100"/>
      <c r="F9" s="319"/>
      <c r="G9" s="320"/>
      <c r="H9" s="51"/>
      <c r="I9" s="75"/>
      <c r="J9" s="69"/>
    </row>
    <row r="10" spans="1:10" s="5" customFormat="1" ht="12.75" customHeight="1" thickBot="1" x14ac:dyDescent="0.3">
      <c r="A10" s="69"/>
      <c r="B10" s="74"/>
      <c r="C10" s="315"/>
      <c r="D10" s="316"/>
      <c r="E10" s="34"/>
      <c r="F10" s="321"/>
      <c r="G10" s="322"/>
      <c r="H10" s="51"/>
      <c r="I10" s="75"/>
      <c r="J10" s="69"/>
    </row>
    <row r="11" spans="1:10" s="5" customFormat="1" ht="12.75" customHeight="1" thickBot="1" x14ac:dyDescent="0.3">
      <c r="A11" s="69"/>
      <c r="B11" s="74"/>
      <c r="C11" s="51"/>
      <c r="D11" s="51"/>
      <c r="E11" s="51"/>
      <c r="F11" s="51"/>
      <c r="G11" s="51"/>
      <c r="H11" s="51"/>
      <c r="I11" s="75"/>
      <c r="J11" s="69"/>
    </row>
    <row r="12" spans="1:10" s="5" customFormat="1" ht="21.75" customHeight="1" thickBot="1" x14ac:dyDescent="0.3">
      <c r="A12" s="69"/>
      <c r="B12" s="74"/>
      <c r="C12" s="275" t="s">
        <v>214</v>
      </c>
      <c r="D12" s="276"/>
      <c r="E12" s="276"/>
      <c r="F12" s="112" t="s">
        <v>142</v>
      </c>
      <c r="G12" s="110"/>
      <c r="H12" s="111"/>
      <c r="I12" s="75"/>
      <c r="J12" s="69"/>
    </row>
    <row r="13" spans="1:10" ht="40.9" customHeight="1" thickBot="1" x14ac:dyDescent="0.3">
      <c r="A13" s="68"/>
      <c r="B13" s="76"/>
      <c r="C13" s="306" t="s">
        <v>215</v>
      </c>
      <c r="D13" s="307"/>
      <c r="E13" s="307"/>
      <c r="F13" s="307"/>
      <c r="G13" s="307"/>
      <c r="H13" s="308"/>
      <c r="I13" s="77"/>
      <c r="J13" s="68"/>
    </row>
    <row r="14" spans="1:10" s="5" customFormat="1" ht="39.6" customHeight="1" thickBot="1" x14ac:dyDescent="0.3">
      <c r="A14" s="69"/>
      <c r="B14" s="74"/>
      <c r="C14" s="6" t="s">
        <v>18</v>
      </c>
      <c r="D14" s="35" t="s">
        <v>8</v>
      </c>
      <c r="E14" s="7" t="s">
        <v>19</v>
      </c>
      <c r="F14" s="7" t="s">
        <v>20</v>
      </c>
      <c r="G14" s="8" t="s">
        <v>68</v>
      </c>
      <c r="H14" s="9" t="s">
        <v>22</v>
      </c>
      <c r="I14" s="75"/>
      <c r="J14" s="69"/>
    </row>
    <row r="15" spans="1:10" ht="30" x14ac:dyDescent="0.25">
      <c r="A15" s="68"/>
      <c r="B15" s="76"/>
      <c r="C15" s="39" t="s">
        <v>143</v>
      </c>
      <c r="D15" s="145" t="s">
        <v>13</v>
      </c>
      <c r="E15" s="144" t="s">
        <v>30</v>
      </c>
      <c r="F15" s="40"/>
      <c r="G15" s="41" t="s">
        <v>144</v>
      </c>
      <c r="H15" s="42" t="s">
        <v>145</v>
      </c>
      <c r="I15" s="77"/>
      <c r="J15" s="68"/>
    </row>
    <row r="16" spans="1:10" x14ac:dyDescent="0.25">
      <c r="A16" s="68"/>
      <c r="B16" s="76"/>
      <c r="C16" s="151" t="s">
        <v>146</v>
      </c>
      <c r="D16" s="144" t="s">
        <v>13</v>
      </c>
      <c r="E16" s="144" t="s">
        <v>26</v>
      </c>
      <c r="F16" s="12"/>
      <c r="G16" s="14"/>
      <c r="H16" s="13" t="s">
        <v>147</v>
      </c>
      <c r="I16" s="77"/>
      <c r="J16" s="68"/>
    </row>
    <row r="17" spans="1:10" x14ac:dyDescent="0.25">
      <c r="A17" s="68"/>
      <c r="B17" s="76"/>
      <c r="C17" s="151" t="s">
        <v>149</v>
      </c>
      <c r="D17" s="144" t="s">
        <v>13</v>
      </c>
      <c r="E17" s="144" t="s">
        <v>30</v>
      </c>
      <c r="F17" s="12"/>
      <c r="G17" s="14"/>
      <c r="H17" s="152"/>
      <c r="I17" s="77"/>
      <c r="J17" s="68"/>
    </row>
    <row r="18" spans="1:10" x14ac:dyDescent="0.25">
      <c r="A18" s="68"/>
      <c r="B18" s="76"/>
      <c r="C18" s="151" t="s">
        <v>150</v>
      </c>
      <c r="D18" s="144" t="s">
        <v>13</v>
      </c>
      <c r="E18" s="144" t="s">
        <v>26</v>
      </c>
      <c r="F18" s="12"/>
      <c r="G18" s="15"/>
      <c r="H18" s="152"/>
      <c r="I18" s="77"/>
      <c r="J18" s="68"/>
    </row>
    <row r="19" spans="1:10" x14ac:dyDescent="0.25">
      <c r="A19" s="68"/>
      <c r="B19" s="76"/>
      <c r="C19" s="151" t="s">
        <v>152</v>
      </c>
      <c r="D19" s="144" t="s">
        <v>13</v>
      </c>
      <c r="E19" s="144" t="s">
        <v>26</v>
      </c>
      <c r="F19" s="16"/>
      <c r="G19" s="15"/>
      <c r="H19" s="152"/>
      <c r="I19" s="77"/>
      <c r="J19" s="68"/>
    </row>
    <row r="20" spans="1:10" x14ac:dyDescent="0.25">
      <c r="A20" s="68"/>
      <c r="B20" s="76"/>
      <c r="C20" s="151" t="s">
        <v>154</v>
      </c>
      <c r="D20" s="144" t="s">
        <v>13</v>
      </c>
      <c r="E20" s="144" t="s">
        <v>26</v>
      </c>
      <c r="F20" s="12" t="s">
        <v>155</v>
      </c>
      <c r="G20" s="14"/>
      <c r="H20" s="152"/>
      <c r="I20" s="77"/>
      <c r="J20" s="68"/>
    </row>
    <row r="21" spans="1:10" x14ac:dyDescent="0.25">
      <c r="A21" s="68"/>
      <c r="B21" s="76"/>
      <c r="C21" s="151" t="s">
        <v>157</v>
      </c>
      <c r="D21" s="144" t="s">
        <v>13</v>
      </c>
      <c r="E21" s="144" t="s">
        <v>30</v>
      </c>
      <c r="F21" s="12"/>
      <c r="G21" s="14"/>
      <c r="H21" s="152"/>
      <c r="I21" s="77"/>
      <c r="J21" s="68"/>
    </row>
    <row r="22" spans="1:10" x14ac:dyDescent="0.25">
      <c r="A22" s="68"/>
      <c r="B22" s="76"/>
      <c r="C22" s="151" t="s">
        <v>159</v>
      </c>
      <c r="D22" s="144" t="s">
        <v>13</v>
      </c>
      <c r="E22" s="144" t="s">
        <v>30</v>
      </c>
      <c r="F22" s="12"/>
      <c r="G22" s="14"/>
      <c r="H22" s="152"/>
      <c r="I22" s="77"/>
      <c r="J22" s="68"/>
    </row>
    <row r="23" spans="1:10" x14ac:dyDescent="0.25">
      <c r="A23" s="68"/>
      <c r="B23" s="76"/>
      <c r="C23" s="151" t="s">
        <v>160</v>
      </c>
      <c r="D23" s="144" t="s">
        <v>13</v>
      </c>
      <c r="E23" s="144" t="s">
        <v>30</v>
      </c>
      <c r="F23" s="12"/>
      <c r="G23" s="15"/>
      <c r="H23" s="152"/>
      <c r="I23" s="77"/>
      <c r="J23" s="68"/>
    </row>
    <row r="24" spans="1:10" x14ac:dyDescent="0.25">
      <c r="A24" s="68"/>
      <c r="B24" s="76"/>
      <c r="C24" s="151" t="s">
        <v>162</v>
      </c>
      <c r="D24" s="144" t="s">
        <v>13</v>
      </c>
      <c r="E24" s="144" t="s">
        <v>30</v>
      </c>
      <c r="F24" s="12"/>
      <c r="G24" s="15"/>
      <c r="H24" s="17"/>
      <c r="I24" s="77"/>
      <c r="J24" s="68"/>
    </row>
    <row r="25" spans="1:10" x14ac:dyDescent="0.25">
      <c r="A25" s="68"/>
      <c r="B25" s="76"/>
      <c r="C25" s="151" t="s">
        <v>163</v>
      </c>
      <c r="D25" s="144" t="s">
        <v>13</v>
      </c>
      <c r="E25" s="144" t="s">
        <v>26</v>
      </c>
      <c r="F25" s="12"/>
      <c r="G25" s="97"/>
      <c r="H25" s="152" t="s">
        <v>164</v>
      </c>
      <c r="I25" s="77"/>
      <c r="J25" s="68"/>
    </row>
    <row r="26" spans="1:10" x14ac:dyDescent="0.25">
      <c r="A26" s="68"/>
      <c r="B26" s="76"/>
      <c r="C26" s="151" t="s">
        <v>166</v>
      </c>
      <c r="D26" s="144" t="s">
        <v>13</v>
      </c>
      <c r="E26" s="144" t="s">
        <v>26</v>
      </c>
      <c r="F26" s="12"/>
      <c r="G26" s="97"/>
      <c r="H26" s="152" t="s">
        <v>167</v>
      </c>
      <c r="I26" s="77"/>
      <c r="J26" s="68"/>
    </row>
    <row r="27" spans="1:10" ht="15.6" customHeight="1" x14ac:dyDescent="0.25">
      <c r="A27" s="68"/>
      <c r="B27" s="76"/>
      <c r="C27" s="151" t="s">
        <v>169</v>
      </c>
      <c r="D27" s="144" t="s">
        <v>13</v>
      </c>
      <c r="E27" s="144" t="s">
        <v>26</v>
      </c>
      <c r="F27" s="12"/>
      <c r="G27" s="97"/>
      <c r="H27" s="152" t="s">
        <v>170</v>
      </c>
      <c r="I27" s="77"/>
      <c r="J27" s="68"/>
    </row>
    <row r="28" spans="1:10" ht="36" customHeight="1" x14ac:dyDescent="0.25">
      <c r="A28" s="68"/>
      <c r="B28" s="76"/>
      <c r="C28" s="151" t="s">
        <v>172</v>
      </c>
      <c r="D28" s="144" t="s">
        <v>13</v>
      </c>
      <c r="E28" s="144" t="s">
        <v>26</v>
      </c>
      <c r="F28" s="12"/>
      <c r="G28" s="97"/>
      <c r="H28" s="152" t="s">
        <v>173</v>
      </c>
      <c r="I28" s="77"/>
      <c r="J28" s="68"/>
    </row>
    <row r="29" spans="1:10" ht="36" customHeight="1" x14ac:dyDescent="0.25">
      <c r="A29" s="68"/>
      <c r="B29" s="76"/>
      <c r="C29" s="309" t="s">
        <v>175</v>
      </c>
      <c r="D29" s="249" t="s">
        <v>13</v>
      </c>
      <c r="E29" s="144" t="s">
        <v>30</v>
      </c>
      <c r="F29" s="12" t="s">
        <v>175</v>
      </c>
      <c r="G29" s="27" t="s">
        <v>176</v>
      </c>
      <c r="H29" s="310" t="s">
        <v>177</v>
      </c>
      <c r="I29" s="77"/>
      <c r="J29" s="68"/>
    </row>
    <row r="30" spans="1:10" ht="28.15" customHeight="1" x14ac:dyDescent="0.25">
      <c r="A30" s="68"/>
      <c r="B30" s="76"/>
      <c r="C30" s="309"/>
      <c r="D30" s="249"/>
      <c r="E30" s="144" t="s">
        <v>26</v>
      </c>
      <c r="F30" s="18" t="s">
        <v>178</v>
      </c>
      <c r="G30" s="27" t="s">
        <v>179</v>
      </c>
      <c r="H30" s="310"/>
      <c r="I30" s="77"/>
      <c r="J30" s="68"/>
    </row>
    <row r="31" spans="1:10" ht="28.15" customHeight="1" x14ac:dyDescent="0.25">
      <c r="A31" s="68"/>
      <c r="B31" s="76"/>
      <c r="C31" s="309" t="s">
        <v>180</v>
      </c>
      <c r="D31" s="249" t="s">
        <v>13</v>
      </c>
      <c r="E31" s="144" t="s">
        <v>30</v>
      </c>
      <c r="F31" s="18" t="s">
        <v>181</v>
      </c>
      <c r="G31" s="97" t="s">
        <v>182</v>
      </c>
      <c r="H31" s="310" t="s">
        <v>183</v>
      </c>
      <c r="I31" s="77"/>
      <c r="J31" s="68"/>
    </row>
    <row r="32" spans="1:10" ht="15.6" customHeight="1" x14ac:dyDescent="0.25">
      <c r="A32" s="68"/>
      <c r="B32" s="76"/>
      <c r="C32" s="309"/>
      <c r="D32" s="249"/>
      <c r="E32" s="144" t="s">
        <v>30</v>
      </c>
      <c r="F32" s="18" t="s">
        <v>184</v>
      </c>
      <c r="G32" s="97" t="s">
        <v>182</v>
      </c>
      <c r="H32" s="310"/>
      <c r="I32" s="77"/>
      <c r="J32" s="68"/>
    </row>
    <row r="33" spans="1:10" ht="22.15" customHeight="1" x14ac:dyDescent="0.25">
      <c r="A33" s="68"/>
      <c r="B33" s="76"/>
      <c r="C33" s="309" t="s">
        <v>185</v>
      </c>
      <c r="D33" s="249" t="s">
        <v>13</v>
      </c>
      <c r="E33" s="144" t="s">
        <v>26</v>
      </c>
      <c r="F33" s="18" t="s">
        <v>186</v>
      </c>
      <c r="G33" s="97"/>
      <c r="H33" s="310" t="s">
        <v>187</v>
      </c>
      <c r="I33" s="77"/>
      <c r="J33" s="68"/>
    </row>
    <row r="34" spans="1:10" x14ac:dyDescent="0.25">
      <c r="A34" s="68"/>
      <c r="B34" s="76"/>
      <c r="C34" s="309"/>
      <c r="D34" s="249"/>
      <c r="E34" s="144" t="s">
        <v>26</v>
      </c>
      <c r="F34" s="18" t="s">
        <v>188</v>
      </c>
      <c r="G34" s="97"/>
      <c r="H34" s="310"/>
      <c r="I34" s="77"/>
      <c r="J34" s="68"/>
    </row>
    <row r="35" spans="1:10" x14ac:dyDescent="0.25">
      <c r="A35" s="68"/>
      <c r="B35" s="76"/>
      <c r="C35" s="309" t="s">
        <v>189</v>
      </c>
      <c r="D35" s="249" t="s">
        <v>13</v>
      </c>
      <c r="E35" s="144" t="s">
        <v>26</v>
      </c>
      <c r="F35" s="18" t="s">
        <v>186</v>
      </c>
      <c r="G35" s="97"/>
      <c r="H35" s="152"/>
      <c r="I35" s="77"/>
      <c r="J35" s="68"/>
    </row>
    <row r="36" spans="1:10" x14ac:dyDescent="0.25">
      <c r="A36" s="68"/>
      <c r="B36" s="76"/>
      <c r="C36" s="309"/>
      <c r="D36" s="249"/>
      <c r="E36" s="144" t="s">
        <v>26</v>
      </c>
      <c r="F36" s="18" t="s">
        <v>188</v>
      </c>
      <c r="G36" s="97"/>
      <c r="H36" s="19"/>
      <c r="I36" s="77"/>
      <c r="J36" s="68"/>
    </row>
    <row r="37" spans="1:10" x14ac:dyDescent="0.25">
      <c r="A37" s="68"/>
      <c r="B37" s="76"/>
      <c r="C37" s="309" t="s">
        <v>190</v>
      </c>
      <c r="D37" s="249" t="s">
        <v>13</v>
      </c>
      <c r="E37" s="144"/>
      <c r="F37" s="18" t="s">
        <v>186</v>
      </c>
      <c r="G37" s="97"/>
      <c r="H37" s="19"/>
      <c r="I37" s="77"/>
      <c r="J37" s="68"/>
    </row>
    <row r="38" spans="1:10" ht="16.5" thickBot="1" x14ac:dyDescent="0.3">
      <c r="A38" s="68"/>
      <c r="B38" s="76"/>
      <c r="C38" s="328"/>
      <c r="D38" s="327"/>
      <c r="E38" s="143"/>
      <c r="F38" s="21" t="s">
        <v>188</v>
      </c>
      <c r="G38" s="20"/>
      <c r="H38" s="22"/>
      <c r="I38" s="77"/>
      <c r="J38" s="68"/>
    </row>
    <row r="39" spans="1:10" s="5" customFormat="1" ht="12.75" customHeight="1" thickBot="1" x14ac:dyDescent="0.3">
      <c r="A39" s="69"/>
      <c r="B39" s="74"/>
      <c r="C39" s="78"/>
      <c r="D39" s="79"/>
      <c r="E39" s="79"/>
      <c r="F39" s="78"/>
      <c r="G39" s="78"/>
      <c r="H39" s="78"/>
      <c r="I39" s="75"/>
      <c r="J39" s="69"/>
    </row>
    <row r="40" spans="1:10" s="5" customFormat="1" ht="21.75" thickBot="1" x14ac:dyDescent="0.3">
      <c r="A40" s="69"/>
      <c r="B40" s="74"/>
      <c r="C40" s="275" t="s">
        <v>216</v>
      </c>
      <c r="D40" s="276"/>
      <c r="E40" s="276"/>
      <c r="F40" s="276"/>
      <c r="G40" s="276"/>
      <c r="H40" s="277"/>
      <c r="I40" s="75"/>
      <c r="J40" s="69"/>
    </row>
    <row r="41" spans="1:10" s="5" customFormat="1" ht="37.15" customHeight="1" thickBot="1" x14ac:dyDescent="0.3">
      <c r="A41" s="69"/>
      <c r="B41" s="74"/>
      <c r="C41" s="23" t="s">
        <v>18</v>
      </c>
      <c r="D41" s="36" t="s">
        <v>8</v>
      </c>
      <c r="E41" s="24" t="s">
        <v>19</v>
      </c>
      <c r="F41" s="24" t="s">
        <v>20</v>
      </c>
      <c r="G41" s="25" t="s">
        <v>68</v>
      </c>
      <c r="H41" s="26" t="s">
        <v>22</v>
      </c>
      <c r="I41" s="75"/>
      <c r="J41" s="69"/>
    </row>
    <row r="42" spans="1:10" ht="38.450000000000003" customHeight="1" thickBot="1" x14ac:dyDescent="0.3">
      <c r="A42" s="68"/>
      <c r="B42" s="76"/>
      <c r="C42" s="306" t="s">
        <v>217</v>
      </c>
      <c r="D42" s="307"/>
      <c r="E42" s="307"/>
      <c r="F42" s="307"/>
      <c r="G42" s="307"/>
      <c r="H42" s="308"/>
      <c r="I42" s="77"/>
      <c r="J42" s="68"/>
    </row>
    <row r="43" spans="1:10" ht="30" x14ac:dyDescent="0.25">
      <c r="A43" s="68"/>
      <c r="B43" s="76"/>
      <c r="C43" s="39" t="s">
        <v>143</v>
      </c>
      <c r="D43" s="145" t="s">
        <v>13</v>
      </c>
      <c r="E43" s="144" t="s">
        <v>30</v>
      </c>
      <c r="F43" s="43"/>
      <c r="G43" s="41" t="s">
        <v>144</v>
      </c>
      <c r="H43" s="42" t="s">
        <v>145</v>
      </c>
      <c r="I43" s="77"/>
      <c r="J43" s="68"/>
    </row>
    <row r="44" spans="1:10" x14ac:dyDescent="0.25">
      <c r="A44" s="68"/>
      <c r="B44" s="76"/>
      <c r="C44" s="151" t="s">
        <v>191</v>
      </c>
      <c r="D44" s="144" t="s">
        <v>13</v>
      </c>
      <c r="E44" s="144" t="s">
        <v>30</v>
      </c>
      <c r="F44" s="3"/>
      <c r="G44" s="97"/>
      <c r="H44" s="13" t="s">
        <v>147</v>
      </c>
      <c r="I44" s="77"/>
      <c r="J44" s="68"/>
    </row>
    <row r="45" spans="1:10" x14ac:dyDescent="0.25">
      <c r="A45" s="68"/>
      <c r="B45" s="76"/>
      <c r="C45" s="151" t="s">
        <v>192</v>
      </c>
      <c r="D45" s="144" t="s">
        <v>13</v>
      </c>
      <c r="E45" s="144" t="s">
        <v>26</v>
      </c>
      <c r="F45" s="16"/>
      <c r="G45" s="15"/>
      <c r="H45" s="154" t="s">
        <v>193</v>
      </c>
      <c r="I45" s="77"/>
      <c r="J45" s="68"/>
    </row>
    <row r="46" spans="1:10" ht="36" customHeight="1" x14ac:dyDescent="0.25">
      <c r="A46" s="68"/>
      <c r="B46" s="76"/>
      <c r="C46" s="151" t="s">
        <v>194</v>
      </c>
      <c r="D46" s="144" t="s">
        <v>13</v>
      </c>
      <c r="E46" s="144" t="s">
        <v>26</v>
      </c>
      <c r="F46" s="16"/>
      <c r="G46" s="14"/>
      <c r="H46" s="310" t="s">
        <v>195</v>
      </c>
      <c r="I46" s="77"/>
      <c r="J46" s="68"/>
    </row>
    <row r="47" spans="1:10" x14ac:dyDescent="0.25">
      <c r="A47" s="68"/>
      <c r="B47" s="76"/>
      <c r="C47" s="151" t="s">
        <v>196</v>
      </c>
      <c r="D47" s="144" t="s">
        <v>13</v>
      </c>
      <c r="E47" s="144" t="s">
        <v>30</v>
      </c>
      <c r="F47" s="16"/>
      <c r="G47" s="14"/>
      <c r="H47" s="310" t="s">
        <v>197</v>
      </c>
      <c r="I47" s="77"/>
      <c r="J47" s="68"/>
    </row>
    <row r="48" spans="1:10" ht="38.25" x14ac:dyDescent="0.25">
      <c r="A48" s="68"/>
      <c r="B48" s="76"/>
      <c r="C48" s="4" t="s">
        <v>198</v>
      </c>
      <c r="D48" s="48" t="s">
        <v>13</v>
      </c>
      <c r="E48" s="144" t="s">
        <v>26</v>
      </c>
      <c r="F48" s="16"/>
      <c r="G48" s="14"/>
      <c r="H48" s="154" t="s">
        <v>199</v>
      </c>
      <c r="I48" s="77"/>
      <c r="J48" s="68"/>
    </row>
    <row r="49" spans="1:10" x14ac:dyDescent="0.25">
      <c r="A49" s="68"/>
      <c r="B49" s="76"/>
      <c r="C49" s="151" t="s">
        <v>200</v>
      </c>
      <c r="D49" s="144" t="s">
        <v>13</v>
      </c>
      <c r="E49" s="144" t="s">
        <v>26</v>
      </c>
      <c r="F49" s="16"/>
      <c r="G49" s="15"/>
      <c r="H49" s="154" t="s">
        <v>201</v>
      </c>
      <c r="I49" s="77"/>
      <c r="J49" s="68"/>
    </row>
    <row r="50" spans="1:10" x14ac:dyDescent="0.25">
      <c r="A50" s="68"/>
      <c r="B50" s="76"/>
      <c r="C50" s="151" t="s">
        <v>202</v>
      </c>
      <c r="D50" s="144" t="s">
        <v>13</v>
      </c>
      <c r="E50" s="144" t="s">
        <v>26</v>
      </c>
      <c r="F50" s="16"/>
      <c r="G50" s="15"/>
      <c r="H50" s="154" t="s">
        <v>203</v>
      </c>
      <c r="I50" s="77"/>
      <c r="J50" s="68"/>
    </row>
    <row r="51" spans="1:10" x14ac:dyDescent="0.25">
      <c r="A51" s="68"/>
      <c r="B51" s="76"/>
      <c r="C51" s="151" t="s">
        <v>204</v>
      </c>
      <c r="D51" s="144" t="s">
        <v>13</v>
      </c>
      <c r="E51" s="144" t="s">
        <v>26</v>
      </c>
      <c r="F51" s="16"/>
      <c r="G51" s="97"/>
      <c r="H51" s="154" t="s">
        <v>205</v>
      </c>
      <c r="I51" s="77"/>
      <c r="J51" s="68"/>
    </row>
    <row r="52" spans="1:10" ht="32.450000000000003" customHeight="1" x14ac:dyDescent="0.25">
      <c r="A52" s="68"/>
      <c r="B52" s="76"/>
      <c r="C52" s="151" t="s">
        <v>206</v>
      </c>
      <c r="D52" s="144" t="s">
        <v>13</v>
      </c>
      <c r="E52" s="144" t="s">
        <v>26</v>
      </c>
      <c r="F52" s="16"/>
      <c r="G52" s="97"/>
      <c r="H52" s="154" t="s">
        <v>207</v>
      </c>
      <c r="I52" s="77"/>
      <c r="J52" s="68"/>
    </row>
    <row r="53" spans="1:10" ht="70.150000000000006" customHeight="1" x14ac:dyDescent="0.25">
      <c r="A53" s="68"/>
      <c r="B53" s="76"/>
      <c r="C53" s="309" t="s">
        <v>208</v>
      </c>
      <c r="D53" s="249" t="s">
        <v>13</v>
      </c>
      <c r="E53" s="144" t="s">
        <v>30</v>
      </c>
      <c r="F53" s="12" t="s">
        <v>175</v>
      </c>
      <c r="G53" s="27" t="s">
        <v>176</v>
      </c>
      <c r="H53" s="326" t="s">
        <v>177</v>
      </c>
      <c r="I53" s="77"/>
      <c r="J53" s="68"/>
    </row>
    <row r="54" spans="1:10" x14ac:dyDescent="0.25">
      <c r="A54" s="68"/>
      <c r="B54" s="76"/>
      <c r="C54" s="309"/>
      <c r="D54" s="249"/>
      <c r="E54" s="144" t="s">
        <v>30</v>
      </c>
      <c r="F54" s="18" t="s">
        <v>178</v>
      </c>
      <c r="G54" s="27" t="s">
        <v>179</v>
      </c>
      <c r="H54" s="326"/>
      <c r="I54" s="77"/>
      <c r="J54" s="68"/>
    </row>
    <row r="55" spans="1:10" ht="40.9" customHeight="1" x14ac:dyDescent="0.25">
      <c r="A55" s="68"/>
      <c r="B55" s="76"/>
      <c r="C55" s="309" t="s">
        <v>180</v>
      </c>
      <c r="D55" s="249" t="s">
        <v>13</v>
      </c>
      <c r="E55" s="144" t="s">
        <v>30</v>
      </c>
      <c r="F55" s="18" t="s">
        <v>209</v>
      </c>
      <c r="G55" s="97"/>
      <c r="H55" s="326" t="s">
        <v>183</v>
      </c>
      <c r="I55" s="77"/>
      <c r="J55" s="68"/>
    </row>
    <row r="56" spans="1:10" x14ac:dyDescent="0.25">
      <c r="A56" s="68"/>
      <c r="B56" s="76"/>
      <c r="C56" s="309"/>
      <c r="D56" s="249"/>
      <c r="E56" s="144" t="s">
        <v>30</v>
      </c>
      <c r="F56" s="18" t="s">
        <v>210</v>
      </c>
      <c r="G56" s="97"/>
      <c r="H56" s="326"/>
      <c r="I56" s="77"/>
      <c r="J56" s="68"/>
    </row>
    <row r="57" spans="1:10" ht="30" customHeight="1" x14ac:dyDescent="0.25">
      <c r="A57" s="68"/>
      <c r="B57" s="76"/>
      <c r="C57" s="309" t="s">
        <v>185</v>
      </c>
      <c r="D57" s="249" t="s">
        <v>13</v>
      </c>
      <c r="E57" s="144" t="s">
        <v>26</v>
      </c>
      <c r="F57" s="18" t="s">
        <v>186</v>
      </c>
      <c r="G57" s="97"/>
      <c r="H57" s="326" t="s">
        <v>187</v>
      </c>
      <c r="I57" s="77"/>
      <c r="J57" s="68"/>
    </row>
    <row r="58" spans="1:10" x14ac:dyDescent="0.25">
      <c r="A58" s="68"/>
      <c r="B58" s="76"/>
      <c r="C58" s="309"/>
      <c r="D58" s="249"/>
      <c r="E58" s="144" t="s">
        <v>26</v>
      </c>
      <c r="F58" s="18" t="s">
        <v>188</v>
      </c>
      <c r="G58" s="97" t="s">
        <v>182</v>
      </c>
      <c r="H58" s="326"/>
      <c r="I58" s="77"/>
      <c r="J58" s="68"/>
    </row>
    <row r="59" spans="1:10" ht="76.900000000000006" customHeight="1" x14ac:dyDescent="0.25">
      <c r="A59" s="68"/>
      <c r="B59" s="76"/>
      <c r="C59" s="309" t="s">
        <v>189</v>
      </c>
      <c r="D59" s="249" t="s">
        <v>13</v>
      </c>
      <c r="E59" s="144" t="s">
        <v>26</v>
      </c>
      <c r="F59" s="18" t="s">
        <v>186</v>
      </c>
      <c r="G59" s="97" t="s">
        <v>182</v>
      </c>
      <c r="H59" s="152"/>
      <c r="I59" s="77"/>
      <c r="J59" s="68"/>
    </row>
    <row r="60" spans="1:10" ht="38.25" x14ac:dyDescent="0.25">
      <c r="A60" s="68"/>
      <c r="B60" s="76"/>
      <c r="C60" s="309"/>
      <c r="D60" s="249"/>
      <c r="E60" s="144" t="s">
        <v>26</v>
      </c>
      <c r="F60" s="18" t="s">
        <v>188</v>
      </c>
      <c r="G60" s="97"/>
      <c r="H60" s="152" t="s">
        <v>187</v>
      </c>
      <c r="I60" s="77"/>
      <c r="J60" s="68"/>
    </row>
    <row r="61" spans="1:10" ht="16.5" thickBot="1" x14ac:dyDescent="0.3">
      <c r="A61" s="68"/>
      <c r="B61" s="76"/>
      <c r="C61" s="155" t="s">
        <v>190</v>
      </c>
      <c r="D61" s="143" t="s">
        <v>13</v>
      </c>
      <c r="E61" s="143"/>
      <c r="F61" s="21"/>
      <c r="G61" s="20"/>
      <c r="H61" s="22"/>
      <c r="I61" s="77"/>
      <c r="J61" s="68"/>
    </row>
    <row r="62" spans="1:10" x14ac:dyDescent="0.25">
      <c r="A62" s="68"/>
      <c r="B62" s="80"/>
      <c r="C62" s="81"/>
      <c r="D62" s="82"/>
      <c r="E62" s="82"/>
      <c r="F62" s="81"/>
      <c r="G62" s="81"/>
      <c r="H62" s="81"/>
      <c r="I62" s="83"/>
      <c r="J62" s="68"/>
    </row>
    <row r="63" spans="1:10" ht="120.75" customHeight="1" x14ac:dyDescent="0.25">
      <c r="A63" s="68"/>
      <c r="B63" s="68"/>
      <c r="C63" s="68"/>
      <c r="D63" s="69"/>
      <c r="E63" s="69"/>
      <c r="F63" s="68"/>
      <c r="G63" s="68"/>
      <c r="H63" s="68"/>
      <c r="I63" s="68"/>
      <c r="J63" s="68"/>
    </row>
  </sheetData>
  <mergeCells count="39">
    <mergeCell ref="C42:H42"/>
    <mergeCell ref="C40:H40"/>
    <mergeCell ref="D37:D38"/>
    <mergeCell ref="D31:D32"/>
    <mergeCell ref="D33:D34"/>
    <mergeCell ref="D35:D36"/>
    <mergeCell ref="C37:C38"/>
    <mergeCell ref="C31:C32"/>
    <mergeCell ref="H31:H32"/>
    <mergeCell ref="C33:C34"/>
    <mergeCell ref="H33:H34"/>
    <mergeCell ref="C35:C36"/>
    <mergeCell ref="H57:H58"/>
    <mergeCell ref="C59:C60"/>
    <mergeCell ref="H46:H47"/>
    <mergeCell ref="C53:C54"/>
    <mergeCell ref="H53:H54"/>
    <mergeCell ref="C55:C56"/>
    <mergeCell ref="H55:H56"/>
    <mergeCell ref="D55:D56"/>
    <mergeCell ref="D57:D58"/>
    <mergeCell ref="D59:D60"/>
    <mergeCell ref="D53:D54"/>
    <mergeCell ref="C57:C58"/>
    <mergeCell ref="C12:E12"/>
    <mergeCell ref="C3:H3"/>
    <mergeCell ref="C5:H5"/>
    <mergeCell ref="C13:H13"/>
    <mergeCell ref="C29:C30"/>
    <mergeCell ref="H29:H30"/>
    <mergeCell ref="D29:D30"/>
    <mergeCell ref="C8:D8"/>
    <mergeCell ref="C9:D9"/>
    <mergeCell ref="C10:D10"/>
    <mergeCell ref="C4:H4"/>
    <mergeCell ref="F8:G8"/>
    <mergeCell ref="F9:G9"/>
    <mergeCell ref="F10:G10"/>
    <mergeCell ref="C7:G7"/>
  </mergeCells>
  <conditionalFormatting sqref="C8:C10">
    <cfRule type="containsText" dxfId="17" priority="2" operator="containsText" text="No">
      <formula>NOT(ISERROR(SEARCH("No",C8)))</formula>
    </cfRule>
  </conditionalFormatting>
  <conditionalFormatting sqref="D1:D6">
    <cfRule type="containsText" dxfId="16" priority="7" operator="containsText" text="Done">
      <formula>NOT(ISERROR(SEARCH("Done",D1)))</formula>
    </cfRule>
    <cfRule type="containsText" dxfId="15" priority="8" operator="containsText" text="In process">
      <formula>NOT(ISERROR(SEARCH("In process",D1)))</formula>
    </cfRule>
    <cfRule type="containsText" dxfId="14" priority="9" operator="containsText" text="Not Started">
      <formula>NOT(ISERROR(SEARCH("Not Started",D1)))</formula>
    </cfRule>
  </conditionalFormatting>
  <conditionalFormatting sqref="D11 D13:D1048576">
    <cfRule type="containsText" dxfId="13" priority="11" operator="containsText" text="Done">
      <formula>NOT(ISERROR(SEARCH("Done",D11)))</formula>
    </cfRule>
    <cfRule type="containsText" dxfId="12" priority="12" operator="containsText" text="In process">
      <formula>NOT(ISERROR(SEARCH("In process",D11)))</formula>
    </cfRule>
    <cfRule type="containsText" dxfId="11" priority="15" operator="containsText" text="Not Started">
      <formula>NOT(ISERROR(SEARCH("Not Started",D11)))</formula>
    </cfRule>
  </conditionalFormatting>
  <conditionalFormatting sqref="E3:E6">
    <cfRule type="containsText" dxfId="10" priority="10" operator="containsText" text="Mandatory">
      <formula>NOT(ISERROR(SEARCH("Mandatory",E3)))</formula>
    </cfRule>
  </conditionalFormatting>
  <conditionalFormatting sqref="E8:E10">
    <cfRule type="containsText" dxfId="9" priority="3" operator="containsText" text="New Dev">
      <formula>NOT(ISERROR(SEARCH("New Dev",E8)))</formula>
    </cfRule>
    <cfRule type="containsText" dxfId="8" priority="4" operator="containsText" text="1st">
      <formula>NOT(ISERROR(SEARCH("1st",E8)))</formula>
    </cfRule>
    <cfRule type="containsText" dxfId="7" priority="5" operator="containsText" text="2nd">
      <formula>NOT(ISERROR(SEARCH("2nd",E8)))</formula>
    </cfRule>
    <cfRule type="containsText" dxfId="6" priority="24" operator="containsText" text="Mandatory">
      <formula>NOT(ISERROR(SEARCH("Mandatory",E8)))</formula>
    </cfRule>
  </conditionalFormatting>
  <conditionalFormatting sqref="E11">
    <cfRule type="containsText" dxfId="5" priority="16" operator="containsText" text="Mandatory">
      <formula>NOT(ISERROR(SEARCH("Mandatory",E11)))</formula>
    </cfRule>
  </conditionalFormatting>
  <conditionalFormatting sqref="E13 E15:E40 E42:E1048576">
    <cfRule type="containsText" dxfId="4" priority="19" operator="containsText" text="Mandatory">
      <formula>NOT(ISERROR(SEARCH("Mandatory",E13)))</formula>
    </cfRule>
  </conditionalFormatting>
  <conditionalFormatting sqref="F8">
    <cfRule type="containsText" dxfId="3" priority="1" operator="containsText" text="Custom">
      <formula>NOT(ISERROR(SEARCH("Custom",F8)))</formula>
    </cfRule>
  </conditionalFormatting>
  <conditionalFormatting sqref="H14:H24 H35:H39 H43:H45">
    <cfRule type="containsText" dxfId="2" priority="20" operator="containsText" text="No">
      <formula>NOT(ISERROR(SEARCH("No",H14)))</formula>
    </cfRule>
  </conditionalFormatting>
  <conditionalFormatting sqref="H41">
    <cfRule type="containsText" dxfId="1" priority="21" operator="containsText" text="No">
      <formula>NOT(ISERROR(SEARCH("No",H41)))</formula>
    </cfRule>
  </conditionalFormatting>
  <conditionalFormatting sqref="H48:H50 H61:H1048576">
    <cfRule type="containsText" dxfId="0" priority="23" operator="containsText" text="No">
      <formula>NOT(ISERROR(SEARCH("No",H48)))</formula>
    </cfRule>
  </conditionalFormatting>
  <dataValidations count="2">
    <dataValidation type="list" allowBlank="1" showInputMessage="1" showErrorMessage="1" sqref="D15:D38 D43:D61" xr:uid="{12E87A25-B3D4-48D8-A2DF-B64C8D7CDAC1}">
      <formula1>status</formula1>
    </dataValidation>
    <dataValidation type="list" allowBlank="1" showInputMessage="1" showErrorMessage="1" sqref="F12" xr:uid="{75690ABB-E1DA-4C5D-9F4C-46B3A2C2F28C}">
      <formula1>auth</formula1>
    </dataValidation>
  </dataValidations>
  <hyperlinks>
    <hyperlink ref="H15" r:id="rId1" xr:uid="{9C2775DC-EAB8-4816-9B55-1D6A69BEFC5C}"/>
    <hyperlink ref="H43" r:id="rId2" xr:uid="{68091F7A-54FB-4A01-B0CA-28822AD27D83}"/>
    <hyperlink ref="H44" r:id="rId3" xr:uid="{F6329A09-FCE4-42F0-B89F-468798DF4764}"/>
    <hyperlink ref="H16" r:id="rId4" xr:uid="{008028B0-EF51-47EF-808D-2E4C96353D74}"/>
  </hyperlinks>
  <pageMargins left="0.7" right="0.7" top="0.75" bottom="0.75" header="0.3" footer="0.3"/>
  <pageSetup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s for publishing" ma:contentTypeID="0x010100417C182C69D41C4A98BDE44966C8403000FACCBB4F4208924CA6521A76A7D117BA" ma:contentTypeVersion="47" ma:contentTypeDescription="Documents for publishing" ma:contentTypeScope="" ma:versionID="08c28159d7e280aa1e01d6096148958c">
  <xsd:schema xmlns:xsd="http://www.w3.org/2001/XMLSchema" xmlns:xs="http://www.w3.org/2001/XMLSchema" xmlns:p="http://schemas.microsoft.com/office/2006/metadata/properties" xmlns:ns1="http://schemas.microsoft.com/sharepoint/v3" xmlns:ns2="abb14d60-a5af-4382-9da8-d3b2964d2f21" xmlns:ns3="31de4bea-ae79-460f-a5df-8763f3d30b3d" targetNamespace="http://schemas.microsoft.com/office/2006/metadata/properties" ma:root="true" ma:fieldsID="06910f99eebef5ba8889a57a075df905" ns1:_="" ns2:_="" ns3:_="">
    <xsd:import namespace="http://schemas.microsoft.com/sharepoint/v3"/>
    <xsd:import namespace="abb14d60-a5af-4382-9da8-d3b2964d2f21"/>
    <xsd:import namespace="31de4bea-ae79-460f-a5df-8763f3d30b3d"/>
    <xsd:element name="properties">
      <xsd:complexType>
        <xsd:sequence>
          <xsd:element name="documentManagement">
            <xsd:complexType>
              <xsd:all>
                <xsd:element ref="ns2:Departments" minOccurs="0"/>
                <xsd:element ref="ns2:Review_x0020_Due_x0020_Date" minOccurs="0"/>
                <xsd:element ref="ns2:Creation_x0020_Date" minOccurs="0"/>
                <xsd:element ref="ns3:Comments" minOccurs="0"/>
                <xsd:element ref="ns3:Status" minOccurs="0"/>
                <xsd:element ref="ns3:External_x0020_version" minOccurs="0"/>
                <xsd:element ref="ns3:version_x0020_update_x0020_on_x0020_external_x0020_site" minOccurs="0"/>
                <xsd:element ref="ns3:Ext_ID" minOccurs="0"/>
                <xsd:element ref="ns2:Customer_x0020_view_x0020_date"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1:_ip_UnifiedCompliancePolicyProperties" minOccurs="0"/>
                <xsd:element ref="ns1:_ip_UnifiedCompliancePolicyUIAction"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8" nillable="true" ma:displayName="Unified Compliance Policy Properties" ma:hidden="true" ma:internalName="_ip_UnifiedCompliancePolicyProperties">
      <xsd:simpleType>
        <xsd:restriction base="dms:Note"/>
      </xsd:simpleType>
    </xsd:element>
    <xsd:element name="_ip_UnifiedCompliancePolicyUIAction" ma:index="2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b14d60-a5af-4382-9da8-d3b2964d2f21" elementFormDefault="qualified">
    <xsd:import namespace="http://schemas.microsoft.com/office/2006/documentManagement/types"/>
    <xsd:import namespace="http://schemas.microsoft.com/office/infopath/2007/PartnerControls"/>
    <xsd:element name="Departments" ma:index="2" nillable="true" ma:displayName="Departments" ma:list="{10b39483-f74d-4f10-b71b-82e04ea6e232}" ma:internalName="Departments" ma:readOnly="false" ma:showField="Title" ma:web="abb14d60-a5af-4382-9da8-d3b2964d2f21">
      <xsd:simpleType>
        <xsd:restriction base="dms:Lookup"/>
      </xsd:simpleType>
    </xsd:element>
    <xsd:element name="Review_x0020_Due_x0020_Date" ma:index="3" nillable="true" ma:displayName="Review Due Date" ma:format="DateOnly" ma:internalName="Review_x0020_Due_x0020_Date" ma:readOnly="false">
      <xsd:simpleType>
        <xsd:restriction base="dms:DateTime"/>
      </xsd:simpleType>
    </xsd:element>
    <xsd:element name="Creation_x0020_Date" ma:index="4" nillable="true" ma:displayName="Creation Date" ma:format="DateOnly" ma:internalName="Creation_x0020_Date" ma:readOnly="false">
      <xsd:simpleType>
        <xsd:restriction base="dms:DateTime"/>
      </xsd:simpleType>
    </xsd:element>
    <xsd:element name="Customer_x0020_view_x0020_date" ma:index="11" nillable="true" ma:displayName="Customer Portal view date" ma:description="Filed will get a date by the transfer system. The field in Hidden status." ma:format="DateOnly" ma:hidden="true" ma:internalName="Customer_x0020_view_x0020_date" ma:readOnly="false">
      <xsd:simpleType>
        <xsd:restriction base="dms:DateTime"/>
      </xsd:simpleType>
    </xsd:element>
    <xsd:element name="SharedWithUsers" ma:index="17"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1fdc7ce9-2b26-4f35-89f1-910828e6faaf}" ma:internalName="TaxCatchAll" ma:showField="CatchAllData" ma:web="abb14d60-a5af-4382-9da8-d3b2964d2f2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1de4bea-ae79-460f-a5df-8763f3d30b3d" elementFormDefault="qualified">
    <xsd:import namespace="http://schemas.microsoft.com/office/2006/documentManagement/types"/>
    <xsd:import namespace="http://schemas.microsoft.com/office/infopath/2007/PartnerControls"/>
    <xsd:element name="Comments" ma:index="6" nillable="true" ma:displayName="Comments" ma:internalName="Comments" ma:readOnly="false">
      <xsd:simpleType>
        <xsd:restriction base="dms:Text">
          <xsd:maxLength value="255"/>
        </xsd:restriction>
      </xsd:simpleType>
    </xsd:element>
    <xsd:element name="Status" ma:index="7" nillable="true" ma:displayName="Status" ma:default="Default" ma:format="Dropdown" ma:internalName="Status" ma:readOnly="false">
      <xsd:simpleType>
        <xsd:restriction base="dms:Choice">
          <xsd:enumeration value="Default"/>
          <xsd:enumeration value="Synced"/>
          <xsd:enumeration value="Delete from external"/>
        </xsd:restriction>
      </xsd:simpleType>
    </xsd:element>
    <xsd:element name="External_x0020_version" ma:index="8" nillable="true" ma:displayName="External version" ma:internalName="External_x0020_version" ma:readOnly="false">
      <xsd:simpleType>
        <xsd:restriction base="dms:Text">
          <xsd:maxLength value="255"/>
        </xsd:restriction>
      </xsd:simpleType>
    </xsd:element>
    <xsd:element name="version_x0020_update_x0020_on_x0020_external_x0020_site" ma:index="9" nillable="true" ma:displayName="version update on external site" ma:format="DateOnly" ma:internalName="version_x0020_update_x0020_on_x0020_external_x0020_site" ma:readOnly="false">
      <xsd:simpleType>
        <xsd:restriction base="dms:DateTime"/>
      </xsd:simpleType>
    </xsd:element>
    <xsd:element name="Ext_ID" ma:index="10" nillable="true" ma:displayName="Ext_ID" ma:internalName="Ext_ID" ma:readOnly="false">
      <xsd:simpleType>
        <xsd:restriction base="dms:Text">
          <xsd:maxLength value="255"/>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DateTaken" ma:index="22" nillable="true" ma:displayName="MediaServiceDateTaken" ma:hidden="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3a12c3c9-0c32-41ec-8727-1f7e712bea8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ersion_x0020_update_x0020_on_x0020_external_x0020_site xmlns="31de4bea-ae79-460f-a5df-8763f3d30b3d" xsi:nil="true"/>
    <Ext_ID xmlns="31de4bea-ae79-460f-a5df-8763f3d30b3d" xsi:nil="true"/>
    <Comments xmlns="31de4bea-ae79-460f-a5df-8763f3d30b3d" xsi:nil="true"/>
    <Status xmlns="31de4bea-ae79-460f-a5df-8763f3d30b3d">Default</Status>
    <External_x0020_version xmlns="31de4bea-ae79-460f-a5df-8763f3d30b3d" xsi:nil="true"/>
    <Departments xmlns="abb14d60-a5af-4382-9da8-d3b2964d2f21" xsi:nil="true"/>
    <_ip_UnifiedCompliancePolicyUIAction xmlns="http://schemas.microsoft.com/sharepoint/v3" xsi:nil="true"/>
    <TaxCatchAll xmlns="abb14d60-a5af-4382-9da8-d3b2964d2f21" xsi:nil="true"/>
    <Customer_x0020_view_x0020_date xmlns="abb14d60-a5af-4382-9da8-d3b2964d2f21" xsi:nil="true"/>
    <Review_x0020_Due_x0020_Date xmlns="abb14d60-a5af-4382-9da8-d3b2964d2f21" xsi:nil="true"/>
    <_ip_UnifiedCompliancePolicyProperties xmlns="http://schemas.microsoft.com/sharepoint/v3" xsi:nil="true"/>
    <Creation_x0020_Date xmlns="abb14d60-a5af-4382-9da8-d3b2964d2f21" xsi:nil="true"/>
    <lcf76f155ced4ddcb4097134ff3c332f xmlns="31de4bea-ae79-460f-a5df-8763f3d30b3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C1FDDC-950F-44EA-87AB-2CC3646D27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b14d60-a5af-4382-9da8-d3b2964d2f21"/>
    <ds:schemaRef ds:uri="31de4bea-ae79-460f-a5df-8763f3d30b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7D1512-811C-44C5-BB40-E9B02BABD5C4}">
  <ds:schemaRefs>
    <ds:schemaRef ds:uri="http://schemas.microsoft.com/sharepoint/v3/contenttype/forms"/>
  </ds:schemaRefs>
</ds:datastoreItem>
</file>

<file path=customXml/itemProps3.xml><?xml version="1.0" encoding="utf-8"?>
<ds:datastoreItem xmlns:ds="http://schemas.openxmlformats.org/officeDocument/2006/customXml" ds:itemID="{1085DC68-B32D-4E7F-ADB3-F1D7F1597DC3}">
  <ds:schemaRefs>
    <ds:schemaRef ds:uri="http://schemas.microsoft.com/office/2006/metadata/properties"/>
    <ds:schemaRef ds:uri="http://schemas.microsoft.com/office/infopath/2007/PartnerControls"/>
    <ds:schemaRef ds:uri="31de4bea-ae79-460f-a5df-8763f3d30b3d"/>
    <ds:schemaRef ds:uri="abb14d60-a5af-4382-9da8-d3b2964d2f21"/>
    <ds:schemaRef ds:uri="http://schemas.microsoft.com/sharepoint/v3"/>
  </ds:schemaRefs>
</ds:datastoreItem>
</file>

<file path=docMetadata/LabelInfo.xml><?xml version="1.0" encoding="utf-8"?>
<clbl:labelList xmlns:clbl="http://schemas.microsoft.com/office/2020/mipLabelMetadata">
  <clbl:label id="{127fa96e-00b4-429e-95f9-72c2828437a4}" enabled="0" method="" siteId="{127fa96e-00b4-429e-95f9-72c2828437a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Customer &amp; Status</vt:lpstr>
      <vt:lpstr>App Branding</vt:lpstr>
      <vt:lpstr>Developer Accounts</vt:lpstr>
      <vt:lpstr>App Store Listing</vt:lpstr>
      <vt:lpstr>Android View</vt:lpstr>
      <vt:lpstr>iOS View</vt:lpstr>
      <vt:lpstr>Settings</vt:lpstr>
      <vt:lpstr>Authentication (old)</vt:lpstr>
      <vt:lpstr>auth</vt:lpstr>
      <vt:lpstr>brathe</vt:lpstr>
      <vt:lpstr>helpertable</vt:lpstr>
      <vt:lpstr>helptabcust</vt:lpstr>
      <vt:lpstr>status</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Srour</dc:creator>
  <cp:keywords/>
  <dc:description/>
  <cp:lastModifiedBy>Yossi Katz</cp:lastModifiedBy>
  <cp:revision/>
  <dcterms:created xsi:type="dcterms:W3CDTF">2020-12-10T03:14:34Z</dcterms:created>
  <dcterms:modified xsi:type="dcterms:W3CDTF">2024-03-31T12:44:35Z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0x010100417C182C69D41C4A98BDE44966C8403000FACCBB4F4208924CA6521A76A7D117BA</vt:lpwstr>
  </property>
  <property fmtid="{D5CDD505-2E9C-101B-9397-08002B2CF9AE}" pid="3" name="MediaServiceImageTags">
    <vt:lpwstr/>
  </property>
</Properties>
</file>