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updateLinks="never" defaultThemeVersion="166925"/>
  <mc:AlternateContent xmlns:mc="http://schemas.openxmlformats.org/markup-compatibility/2006">
    <mc:Choice Requires="x15">
      <x15ac:absPath xmlns:x15ac="http://schemas.microsoft.com/office/spreadsheetml/2010/11/ac" url="https://clarivate-my.sharepoint.com/personal/libby_schwartz-barkai_clarivate_com/Documents/Documents/campusM/To Upload to MT/"/>
    </mc:Choice>
  </mc:AlternateContent>
  <xr:revisionPtr revIDLastSave="1" documentId="8_{09B87021-F7A7-4AC8-B928-6A3034D919E1}" xr6:coauthVersionLast="47" xr6:coauthVersionMax="47" xr10:uidLastSave="{0781E457-90E2-46CC-8AC3-5EE912430C5E}"/>
  <bookViews>
    <workbookView xWindow="-120" yWindow="-120" windowWidth="19440" windowHeight="14190" activeTab="1" xr2:uid="{AD2C24A4-07AE-461E-81DB-7CC1D2943B6C}"/>
  </bookViews>
  <sheets>
    <sheet name="Status" sheetId="6" r:id="rId1"/>
    <sheet name="App Home" sheetId="1" r:id="rId2"/>
    <sheet name="Authentication" sheetId="2" r:id="rId3"/>
    <sheet name="Product Integrations" sheetId="9" r:id="rId4"/>
    <sheet name="Static Content" sheetId="8" r:id="rId5"/>
    <sheet name="Version Control" sheetId="13" state="hidden" r:id="rId6"/>
    <sheet name="Settings" sheetId="12" state="hidden" r:id="rId7"/>
  </sheets>
  <externalReferences>
    <externalReference r:id="rId8"/>
  </externalReferences>
  <definedNames>
    <definedName name="auth">Settings!$B$12:$B$14</definedName>
    <definedName name="helpertable" localSheetId="6">Settings!$D$14:$J$55</definedName>
    <definedName name="helpertable">#REF!</definedName>
    <definedName name="helptabcust" localSheetId="6">Settings!$D$4:$H$10</definedName>
    <definedName name="helptabcust">#REF!</definedName>
    <definedName name="status">Settings!$H$62:$H$64</definedName>
    <definedName name="yesno">Settings!$B$8:$B$9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56" i="12" l="1"/>
  <c r="L55" i="12"/>
  <c r="L54" i="12"/>
  <c r="L53" i="12"/>
  <c r="L52" i="12"/>
  <c r="L51" i="12"/>
  <c r="L50" i="12"/>
  <c r="L49" i="12"/>
  <c r="L48" i="12"/>
  <c r="L47" i="12"/>
  <c r="L46" i="12"/>
  <c r="L45" i="12"/>
  <c r="L44" i="12"/>
  <c r="L43" i="12"/>
  <c r="L42" i="12"/>
  <c r="L41" i="12"/>
  <c r="L40" i="12"/>
  <c r="L39" i="12"/>
  <c r="L38" i="12"/>
  <c r="L37" i="12"/>
  <c r="L36" i="12"/>
  <c r="L35" i="12"/>
  <c r="L34" i="12"/>
  <c r="L33" i="12"/>
  <c r="L32" i="12"/>
  <c r="L31" i="12"/>
  <c r="L30" i="12"/>
  <c r="L29" i="12"/>
  <c r="L28" i="12"/>
  <c r="L27" i="12"/>
  <c r="L26" i="12"/>
  <c r="L25" i="12"/>
  <c r="L24" i="12"/>
  <c r="L23" i="12"/>
  <c r="L22" i="12"/>
  <c r="L21" i="12"/>
  <c r="L20" i="12"/>
  <c r="L19" i="12"/>
  <c r="L18" i="12"/>
  <c r="L17" i="12"/>
  <c r="L16" i="12"/>
  <c r="L15" i="12"/>
  <c r="L14" i="12"/>
  <c r="M12" i="12"/>
  <c r="M56" i="12" s="1"/>
  <c r="L10" i="12"/>
  <c r="L9" i="12"/>
  <c r="L8" i="12"/>
  <c r="L7" i="12"/>
  <c r="L6" i="12"/>
  <c r="L5" i="12"/>
  <c r="L4" i="12"/>
  <c r="M2" i="12"/>
  <c r="M9" i="12" s="1"/>
  <c r="M4" i="12" l="1"/>
  <c r="M10" i="12"/>
  <c r="M8" i="12"/>
  <c r="M21" i="12"/>
  <c r="M41" i="12"/>
  <c r="M25" i="12"/>
  <c r="M32" i="12"/>
  <c r="M17" i="12"/>
  <c r="M37" i="12"/>
  <c r="M5" i="12"/>
  <c r="N8" i="12" s="1"/>
  <c r="M6" i="12"/>
  <c r="M7" i="12"/>
  <c r="M14" i="12"/>
  <c r="M18" i="12"/>
  <c r="M22" i="12"/>
  <c r="M26" i="12"/>
  <c r="M15" i="12"/>
  <c r="M19" i="12"/>
  <c r="M23" i="12"/>
  <c r="M28" i="12"/>
  <c r="M44" i="12"/>
  <c r="M48" i="12"/>
  <c r="M52" i="12"/>
  <c r="M55" i="12"/>
  <c r="M51" i="12"/>
  <c r="M47" i="12"/>
  <c r="M43" i="12"/>
  <c r="M39" i="12"/>
  <c r="M54" i="12"/>
  <c r="M50" i="12"/>
  <c r="M46" i="12"/>
  <c r="M40" i="12"/>
  <c r="M36" i="12"/>
  <c r="M35" i="12"/>
  <c r="M31" i="12"/>
  <c r="M27" i="12"/>
  <c r="M34" i="12"/>
  <c r="M30" i="12"/>
  <c r="M53" i="12"/>
  <c r="M49" i="12"/>
  <c r="M45" i="12"/>
  <c r="M42" i="12"/>
  <c r="M38" i="12"/>
  <c r="M33" i="12"/>
  <c r="M16" i="12"/>
  <c r="M20" i="12"/>
  <c r="M24" i="12"/>
  <c r="M29" i="12"/>
  <c r="U8" i="12" l="1" a="1"/>
  <c r="U8" i="12" s="1"/>
  <c r="S8" i="12" a="1"/>
  <c r="S8" i="12" s="1"/>
  <c r="Q8" i="12" a="1"/>
  <c r="Q8" i="12" s="1"/>
  <c r="R8" i="12" a="1"/>
  <c r="R8" i="12" s="1"/>
  <c r="T8" i="12" a="1"/>
  <c r="T8" i="12" s="1"/>
  <c r="V8" i="12" a="1"/>
  <c r="V8" i="12" s="1"/>
  <c r="P8" i="12" a="1"/>
  <c r="P8" i="12" s="1"/>
  <c r="N54" i="12"/>
  <c r="N50" i="12"/>
  <c r="N46" i="12"/>
  <c r="N42" i="12"/>
  <c r="N38" i="12"/>
  <c r="N53" i="12"/>
  <c r="N49" i="12"/>
  <c r="N45" i="12"/>
  <c r="N55" i="12"/>
  <c r="N51" i="12"/>
  <c r="N47" i="12"/>
  <c r="N43" i="12"/>
  <c r="N34" i="12"/>
  <c r="N30" i="12"/>
  <c r="N39" i="12"/>
  <c r="N33" i="12"/>
  <c r="N29" i="12"/>
  <c r="N56" i="12"/>
  <c r="N52" i="12"/>
  <c r="N48" i="12"/>
  <c r="N44" i="12"/>
  <c r="N41" i="12"/>
  <c r="N37" i="12"/>
  <c r="N32" i="12"/>
  <c r="N35" i="12"/>
  <c r="N31" i="12"/>
  <c r="N28" i="12"/>
  <c r="N23" i="12"/>
  <c r="N19" i="12"/>
  <c r="N15" i="12"/>
  <c r="N26" i="12"/>
  <c r="N22" i="12"/>
  <c r="N18" i="12"/>
  <c r="N14" i="12"/>
  <c r="N27" i="12"/>
  <c r="N25" i="12"/>
  <c r="N21" i="12"/>
  <c r="N17" i="12"/>
  <c r="N40" i="12"/>
  <c r="N36" i="12"/>
  <c r="N24" i="12"/>
  <c r="N16" i="12"/>
  <c r="N20" i="12"/>
  <c r="N4" i="12"/>
  <c r="N6" i="12"/>
  <c r="N9" i="12"/>
  <c r="N5" i="12"/>
  <c r="N7" i="12"/>
  <c r="N10" i="12"/>
  <c r="V10" i="12" l="1" a="1"/>
  <c r="V10" i="12" s="1"/>
  <c r="T10" i="12" a="1"/>
  <c r="T10" i="12" s="1"/>
  <c r="R10" i="12" a="1"/>
  <c r="R10" i="12" s="1"/>
  <c r="P10" i="12" a="1"/>
  <c r="P10" i="12" s="1"/>
  <c r="S10" i="12" a="1"/>
  <c r="S10" i="12" s="1"/>
  <c r="U10" i="12" a="1"/>
  <c r="U10" i="12" s="1"/>
  <c r="Q10" i="12" a="1"/>
  <c r="Q10" i="12" s="1"/>
  <c r="U6" i="12" a="1"/>
  <c r="U6" i="12" s="1"/>
  <c r="S6" i="12" a="1"/>
  <c r="S6" i="12" s="1"/>
  <c r="Q6" i="12" a="1"/>
  <c r="Q6" i="12" s="1"/>
  <c r="V6" i="12" a="1"/>
  <c r="V6" i="12" s="1"/>
  <c r="T6" i="12" a="1"/>
  <c r="T6" i="12" s="1"/>
  <c r="P6" i="12" a="1"/>
  <c r="P6" i="12" s="1"/>
  <c r="R6" i="12" a="1"/>
  <c r="R6" i="12" s="1"/>
  <c r="U24" i="12" a="1"/>
  <c r="U24" i="12" s="1"/>
  <c r="S24" i="12" a="1"/>
  <c r="S24" i="12" s="1"/>
  <c r="Q24" i="12" a="1"/>
  <c r="Q24" i="12" s="1"/>
  <c r="V24" i="12" a="1"/>
  <c r="V24" i="12" s="1"/>
  <c r="T24" i="12" a="1"/>
  <c r="T24" i="12" s="1"/>
  <c r="R24" i="12" a="1"/>
  <c r="R24" i="12" s="1"/>
  <c r="P24" i="12" a="1"/>
  <c r="P24" i="12" s="1"/>
  <c r="V21" i="12" a="1"/>
  <c r="V21" i="12" s="1"/>
  <c r="T21" i="12" a="1"/>
  <c r="T21" i="12" s="1"/>
  <c r="R21" i="12" a="1"/>
  <c r="R21" i="12" s="1"/>
  <c r="P21" i="12" a="1"/>
  <c r="P21" i="12" s="1"/>
  <c r="S21" i="12" a="1"/>
  <c r="S21" i="12" s="1"/>
  <c r="Q21" i="12" a="1"/>
  <c r="Q21" i="12" s="1"/>
  <c r="U21" i="12" a="1"/>
  <c r="U21" i="12" s="1"/>
  <c r="V18" i="12" a="1"/>
  <c r="V18" i="12" s="1"/>
  <c r="T18" i="12" a="1"/>
  <c r="T18" i="12" s="1"/>
  <c r="R18" i="12" a="1"/>
  <c r="R18" i="12" s="1"/>
  <c r="P18" i="12" a="1"/>
  <c r="P18" i="12" s="1"/>
  <c r="U18" i="12" a="1"/>
  <c r="U18" i="12" s="1"/>
  <c r="S18" i="12" a="1"/>
  <c r="S18" i="12" s="1"/>
  <c r="Q18" i="12" a="1"/>
  <c r="Q18" i="12" s="1"/>
  <c r="U19" i="12" a="1"/>
  <c r="U19" i="12" s="1"/>
  <c r="S19" i="12" a="1"/>
  <c r="S19" i="12" s="1"/>
  <c r="Q19" i="12" a="1"/>
  <c r="Q19" i="12" s="1"/>
  <c r="P19" i="12" a="1"/>
  <c r="P19" i="12" s="1"/>
  <c r="R19" i="12" a="1"/>
  <c r="R19" i="12" s="1"/>
  <c r="V19" i="12" a="1"/>
  <c r="V19" i="12" s="1"/>
  <c r="T19" i="12" a="1"/>
  <c r="T19" i="12" s="1"/>
  <c r="U35" i="12" a="1"/>
  <c r="U35" i="12" s="1"/>
  <c r="S35" i="12" a="1"/>
  <c r="S35" i="12" s="1"/>
  <c r="Q35" i="12" a="1"/>
  <c r="Q35" i="12" s="1"/>
  <c r="T35" i="12" a="1"/>
  <c r="T35" i="12" s="1"/>
  <c r="R35" i="12" a="1"/>
  <c r="R35" i="12" s="1"/>
  <c r="P35" i="12" a="1"/>
  <c r="P35" i="12" s="1"/>
  <c r="V35" i="12" a="1"/>
  <c r="V35" i="12" s="1"/>
  <c r="V44" i="12" a="1"/>
  <c r="V44" i="12" s="1"/>
  <c r="T44" i="12" a="1"/>
  <c r="T44" i="12" s="1"/>
  <c r="R44" i="12" a="1"/>
  <c r="R44" i="12" s="1"/>
  <c r="P44" i="12" a="1"/>
  <c r="P44" i="12" s="1"/>
  <c r="U44" i="12" a="1"/>
  <c r="U44" i="12" s="1"/>
  <c r="Q44" i="12" a="1"/>
  <c r="Q44" i="12" s="1"/>
  <c r="S44" i="12" a="1"/>
  <c r="S44" i="12" s="1"/>
  <c r="V29" i="12" a="1"/>
  <c r="V29" i="12" s="1"/>
  <c r="T29" i="12" a="1"/>
  <c r="T29" i="12" s="1"/>
  <c r="R29" i="12" a="1"/>
  <c r="R29" i="12" s="1"/>
  <c r="P29" i="12" a="1"/>
  <c r="P29" i="12" s="1"/>
  <c r="U29" i="12" a="1"/>
  <c r="U29" i="12" s="1"/>
  <c r="S29" i="12" a="1"/>
  <c r="S29" i="12" s="1"/>
  <c r="Q29" i="12" a="1"/>
  <c r="Q29" i="12" s="1"/>
  <c r="U34" i="12" a="1"/>
  <c r="U34" i="12" s="1"/>
  <c r="S34" i="12" a="1"/>
  <c r="S34" i="12" s="1"/>
  <c r="Q34" i="12" a="1"/>
  <c r="Q34" i="12" s="1"/>
  <c r="R34" i="12" a="1"/>
  <c r="R34" i="12" s="1"/>
  <c r="P34" i="12" a="1"/>
  <c r="P34" i="12" s="1"/>
  <c r="V34" i="12" a="1"/>
  <c r="V34" i="12" s="1"/>
  <c r="T34" i="12" a="1"/>
  <c r="T34" i="12" s="1"/>
  <c r="U55" i="12" a="1"/>
  <c r="U55" i="12" s="1"/>
  <c r="S55" i="12" a="1"/>
  <c r="S55" i="12" s="1"/>
  <c r="Q55" i="12" a="1"/>
  <c r="Q55" i="12" s="1"/>
  <c r="V55" i="12" a="1"/>
  <c r="V55" i="12" s="1"/>
  <c r="R55" i="12" a="1"/>
  <c r="R55" i="12" s="1"/>
  <c r="P55" i="12" a="1"/>
  <c r="P55" i="12" s="1"/>
  <c r="T55" i="12" a="1"/>
  <c r="T55" i="12" s="1"/>
  <c r="V38" i="12" a="1"/>
  <c r="V38" i="12" s="1"/>
  <c r="S38" i="12" a="1"/>
  <c r="S38" i="12" s="1"/>
  <c r="U38" i="12" a="1"/>
  <c r="U38" i="12" s="1"/>
  <c r="P38" i="12" a="1"/>
  <c r="P38" i="12" s="1"/>
  <c r="R38" i="12" a="1"/>
  <c r="R38" i="12" s="1"/>
  <c r="T38" i="12" a="1"/>
  <c r="T38" i="12" s="1"/>
  <c r="Q38" i="12" a="1"/>
  <c r="Q38" i="12" s="1"/>
  <c r="U54" i="12" a="1"/>
  <c r="U54" i="12" s="1"/>
  <c r="S54" i="12" a="1"/>
  <c r="S54" i="12" s="1"/>
  <c r="Q54" i="12" a="1"/>
  <c r="Q54" i="12" s="1"/>
  <c r="T54" i="12" a="1"/>
  <c r="T54" i="12" s="1"/>
  <c r="P54" i="12" a="1"/>
  <c r="P54" i="12" s="1"/>
  <c r="V54" i="12" a="1"/>
  <c r="V54" i="12" s="1"/>
  <c r="R54" i="12" a="1"/>
  <c r="R54" i="12" s="1"/>
  <c r="U7" i="12" a="1"/>
  <c r="U7" i="12" s="1"/>
  <c r="S7" i="12" a="1"/>
  <c r="S7" i="12" s="1"/>
  <c r="Q7" i="12" a="1"/>
  <c r="Q7" i="12" s="1"/>
  <c r="V7" i="12" a="1"/>
  <c r="V7" i="12" s="1"/>
  <c r="T7" i="12" a="1"/>
  <c r="T7" i="12" s="1"/>
  <c r="R7" i="12" a="1"/>
  <c r="R7" i="12" s="1"/>
  <c r="P7" i="12" a="1"/>
  <c r="P7" i="12" s="1"/>
  <c r="V4" i="12" a="1"/>
  <c r="V4" i="12" s="1"/>
  <c r="T4" i="12" a="1"/>
  <c r="T4" i="12" s="1"/>
  <c r="R4" i="12" a="1"/>
  <c r="R4" i="12" s="1"/>
  <c r="P4" i="12" a="1"/>
  <c r="P4" i="12" s="1"/>
  <c r="U4" i="12" a="1"/>
  <c r="U4" i="12" s="1"/>
  <c r="Q4" i="12" a="1"/>
  <c r="Q4" i="12" s="1"/>
  <c r="S4" i="12" a="1"/>
  <c r="S4" i="12" s="1"/>
  <c r="T36" i="12" a="1"/>
  <c r="T36" i="12" s="1"/>
  <c r="V36" i="12" a="1"/>
  <c r="V36" i="12" s="1"/>
  <c r="Q36" i="12" a="1"/>
  <c r="Q36" i="12" s="1"/>
  <c r="S36" i="12" a="1"/>
  <c r="S36" i="12" s="1"/>
  <c r="P36" i="12" a="1"/>
  <c r="P36" i="12" s="1"/>
  <c r="U36" i="12" a="1"/>
  <c r="U36" i="12" s="1"/>
  <c r="R36" i="12" a="1"/>
  <c r="R36" i="12" s="1"/>
  <c r="V25" i="12" a="1"/>
  <c r="V25" i="12" s="1"/>
  <c r="T25" i="12" a="1"/>
  <c r="T25" i="12" s="1"/>
  <c r="R25" i="12" a="1"/>
  <c r="R25" i="12" s="1"/>
  <c r="P25" i="12" a="1"/>
  <c r="P25" i="12" s="1"/>
  <c r="S25" i="12" a="1"/>
  <c r="S25" i="12" s="1"/>
  <c r="Q25" i="12" a="1"/>
  <c r="Q25" i="12" s="1"/>
  <c r="U25" i="12" a="1"/>
  <c r="U25" i="12" s="1"/>
  <c r="V22" i="12" a="1"/>
  <c r="V22" i="12" s="1"/>
  <c r="T22" i="12" a="1"/>
  <c r="T22" i="12" s="1"/>
  <c r="R22" i="12" a="1"/>
  <c r="R22" i="12" s="1"/>
  <c r="P22" i="12" a="1"/>
  <c r="P22" i="12" s="1"/>
  <c r="U22" i="12" a="1"/>
  <c r="U22" i="12" s="1"/>
  <c r="S22" i="12" a="1"/>
  <c r="S22" i="12" s="1"/>
  <c r="Q22" i="12" a="1"/>
  <c r="Q22" i="12" s="1"/>
  <c r="U23" i="12" a="1"/>
  <c r="U23" i="12" s="1"/>
  <c r="S23" i="12" a="1"/>
  <c r="S23" i="12" s="1"/>
  <c r="Q23" i="12" a="1"/>
  <c r="Q23" i="12" s="1"/>
  <c r="P23" i="12" a="1"/>
  <c r="P23" i="12" s="1"/>
  <c r="V23" i="12" a="1"/>
  <c r="V23" i="12" s="1"/>
  <c r="T23" i="12" a="1"/>
  <c r="T23" i="12" s="1"/>
  <c r="R23" i="12" a="1"/>
  <c r="R23" i="12" s="1"/>
  <c r="V32" i="12" a="1"/>
  <c r="V32" i="12" s="1"/>
  <c r="T32" i="12" a="1"/>
  <c r="T32" i="12" s="1"/>
  <c r="R32" i="12" a="1"/>
  <c r="R32" i="12" s="1"/>
  <c r="P32" i="12" a="1"/>
  <c r="P32" i="12" s="1"/>
  <c r="U32" i="12" a="1"/>
  <c r="U32" i="12" s="1"/>
  <c r="S32" i="12" a="1"/>
  <c r="S32" i="12" s="1"/>
  <c r="Q32" i="12" a="1"/>
  <c r="Q32" i="12" s="1"/>
  <c r="V48" i="12" a="1"/>
  <c r="V48" i="12" s="1"/>
  <c r="T48" i="12" a="1"/>
  <c r="T48" i="12" s="1"/>
  <c r="R48" i="12" a="1"/>
  <c r="R48" i="12" s="1"/>
  <c r="P48" i="12" a="1"/>
  <c r="P48" i="12" s="1"/>
  <c r="U48" i="12" a="1"/>
  <c r="U48" i="12" s="1"/>
  <c r="Q48" i="12" a="1"/>
  <c r="Q48" i="12" s="1"/>
  <c r="S48" i="12" a="1"/>
  <c r="S48" i="12" s="1"/>
  <c r="V33" i="12" a="1"/>
  <c r="V33" i="12" s="1"/>
  <c r="T33" i="12" a="1"/>
  <c r="T33" i="12" s="1"/>
  <c r="R33" i="12" a="1"/>
  <c r="R33" i="12" s="1"/>
  <c r="P33" i="12" a="1"/>
  <c r="P33" i="12" s="1"/>
  <c r="U33" i="12" a="1"/>
  <c r="U33" i="12" s="1"/>
  <c r="S33" i="12" a="1"/>
  <c r="S33" i="12" s="1"/>
  <c r="Q33" i="12" a="1"/>
  <c r="Q33" i="12" s="1"/>
  <c r="U43" i="12" a="1"/>
  <c r="U43" i="12" s="1"/>
  <c r="S43" i="12" a="1"/>
  <c r="S43" i="12" s="1"/>
  <c r="Q43" i="12" a="1"/>
  <c r="Q43" i="12" s="1"/>
  <c r="V43" i="12" a="1"/>
  <c r="V43" i="12" s="1"/>
  <c r="R43" i="12" a="1"/>
  <c r="R43" i="12" s="1"/>
  <c r="P43" i="12" a="1"/>
  <c r="P43" i="12" s="1"/>
  <c r="T43" i="12" a="1"/>
  <c r="T43" i="12" s="1"/>
  <c r="V45" i="12" a="1"/>
  <c r="V45" i="12" s="1"/>
  <c r="T45" i="12" a="1"/>
  <c r="T45" i="12" s="1"/>
  <c r="R45" i="12" a="1"/>
  <c r="R45" i="12" s="1"/>
  <c r="P45" i="12" a="1"/>
  <c r="P45" i="12" s="1"/>
  <c r="U45" i="12" a="1"/>
  <c r="U45" i="12" s="1"/>
  <c r="Q45" i="12" a="1"/>
  <c r="Q45" i="12" s="1"/>
  <c r="S45" i="12" a="1"/>
  <c r="S45" i="12" s="1"/>
  <c r="U42" i="12" a="1"/>
  <c r="U42" i="12" s="1"/>
  <c r="S42" i="12" a="1"/>
  <c r="S42" i="12" s="1"/>
  <c r="Q42" i="12" a="1"/>
  <c r="Q42" i="12" s="1"/>
  <c r="T42" i="12" a="1"/>
  <c r="T42" i="12" s="1"/>
  <c r="P42" i="12" a="1"/>
  <c r="P42" i="12" s="1"/>
  <c r="V42" i="12" a="1"/>
  <c r="V42" i="12" s="1"/>
  <c r="R42" i="12" a="1"/>
  <c r="R42" i="12" s="1"/>
  <c r="V5" i="12" a="1"/>
  <c r="V5" i="12" s="1"/>
  <c r="T5" i="12" a="1"/>
  <c r="T5" i="12" s="1"/>
  <c r="R5" i="12" a="1"/>
  <c r="R5" i="12" s="1"/>
  <c r="P5" i="12" a="1"/>
  <c r="P5" i="12" s="1"/>
  <c r="U5" i="12" a="1"/>
  <c r="U5" i="12" s="1"/>
  <c r="S5" i="12" a="1"/>
  <c r="S5" i="12" s="1"/>
  <c r="Q5" i="12" a="1"/>
  <c r="Q5" i="12" s="1"/>
  <c r="U20" i="12" a="1"/>
  <c r="U20" i="12" s="1"/>
  <c r="S20" i="12" a="1"/>
  <c r="S20" i="12" s="1"/>
  <c r="Q20" i="12" a="1"/>
  <c r="Q20" i="12" s="1"/>
  <c r="V20" i="12" a="1"/>
  <c r="V20" i="12" s="1"/>
  <c r="T20" i="12" a="1"/>
  <c r="T20" i="12" s="1"/>
  <c r="R20" i="12" a="1"/>
  <c r="R20" i="12" s="1"/>
  <c r="P20" i="12" a="1"/>
  <c r="P20" i="12" s="1"/>
  <c r="T40" i="12" a="1"/>
  <c r="T40" i="12" s="1"/>
  <c r="V40" i="12" a="1"/>
  <c r="V40" i="12" s="1"/>
  <c r="Q40" i="12" a="1"/>
  <c r="Q40" i="12" s="1"/>
  <c r="S40" i="12" a="1"/>
  <c r="S40" i="12" s="1"/>
  <c r="P40" i="12" a="1"/>
  <c r="P40" i="12" s="1"/>
  <c r="U40" i="12" a="1"/>
  <c r="U40" i="12" s="1"/>
  <c r="R40" i="12" a="1"/>
  <c r="R40" i="12" s="1"/>
  <c r="U27" i="12" a="1"/>
  <c r="U27" i="12" s="1"/>
  <c r="S27" i="12" a="1"/>
  <c r="S27" i="12" s="1"/>
  <c r="Q27" i="12" a="1"/>
  <c r="Q27" i="12" s="1"/>
  <c r="T27" i="12" a="1"/>
  <c r="T27" i="12" s="1"/>
  <c r="P27" i="12" a="1"/>
  <c r="P27" i="12" s="1"/>
  <c r="V27" i="12" a="1"/>
  <c r="V27" i="12" s="1"/>
  <c r="R27" i="12" a="1"/>
  <c r="R27" i="12" s="1"/>
  <c r="U26" i="12" a="1"/>
  <c r="U26" i="12" s="1"/>
  <c r="S26" i="12" a="1"/>
  <c r="S26" i="12" s="1"/>
  <c r="P26" i="12" a="1"/>
  <c r="P26" i="12" s="1"/>
  <c r="V26" i="12" a="1"/>
  <c r="V26" i="12" s="1"/>
  <c r="R26" i="12" a="1"/>
  <c r="R26" i="12" s="1"/>
  <c r="Q26" i="12" a="1"/>
  <c r="Q26" i="12" s="1"/>
  <c r="T26" i="12" a="1"/>
  <c r="T26" i="12" s="1"/>
  <c r="V28" i="12" a="1"/>
  <c r="V28" i="12" s="1"/>
  <c r="T28" i="12" a="1"/>
  <c r="T28" i="12" s="1"/>
  <c r="R28" i="12" a="1"/>
  <c r="R28" i="12" s="1"/>
  <c r="P28" i="12" a="1"/>
  <c r="P28" i="12" s="1"/>
  <c r="S28" i="12" a="1"/>
  <c r="S28" i="12" s="1"/>
  <c r="Q28" i="12" a="1"/>
  <c r="Q28" i="12" s="1"/>
  <c r="U28" i="12" a="1"/>
  <c r="U28" i="12" s="1"/>
  <c r="V37" i="12" a="1"/>
  <c r="V37" i="12" s="1"/>
  <c r="T37" i="12" a="1"/>
  <c r="T37" i="12" s="1"/>
  <c r="R37" i="12" a="1"/>
  <c r="R37" i="12" s="1"/>
  <c r="P37" i="12" a="1"/>
  <c r="P37" i="12" s="1"/>
  <c r="Q37" i="12" a="1"/>
  <c r="Q37" i="12" s="1"/>
  <c r="S37" i="12" a="1"/>
  <c r="S37" i="12" s="1"/>
  <c r="U37" i="12" a="1"/>
  <c r="U37" i="12" s="1"/>
  <c r="V52" i="12" a="1"/>
  <c r="V52" i="12" s="1"/>
  <c r="T52" i="12" a="1"/>
  <c r="T52" i="12" s="1"/>
  <c r="R52" i="12" a="1"/>
  <c r="R52" i="12" s="1"/>
  <c r="P52" i="12" a="1"/>
  <c r="P52" i="12" s="1"/>
  <c r="U52" i="12" a="1"/>
  <c r="U52" i="12" s="1"/>
  <c r="Q52" i="12" a="1"/>
  <c r="Q52" i="12" s="1"/>
  <c r="S52" i="12" a="1"/>
  <c r="S52" i="12" s="1"/>
  <c r="U39" i="12" a="1"/>
  <c r="U39" i="12" s="1"/>
  <c r="S39" i="12" a="1"/>
  <c r="S39" i="12" s="1"/>
  <c r="Q39" i="12" a="1"/>
  <c r="Q39" i="12" s="1"/>
  <c r="P39" i="12" a="1"/>
  <c r="P39" i="12" s="1"/>
  <c r="R39" i="12" a="1"/>
  <c r="R39" i="12" s="1"/>
  <c r="T39" i="12" a="1"/>
  <c r="T39" i="12" s="1"/>
  <c r="V39" i="12" a="1"/>
  <c r="V39" i="12" s="1"/>
  <c r="U47" i="12" a="1"/>
  <c r="U47" i="12" s="1"/>
  <c r="S47" i="12" a="1"/>
  <c r="S47" i="12" s="1"/>
  <c r="Q47" i="12" a="1"/>
  <c r="Q47" i="12" s="1"/>
  <c r="V47" i="12" a="1"/>
  <c r="V47" i="12" s="1"/>
  <c r="R47" i="12" a="1"/>
  <c r="R47" i="12" s="1"/>
  <c r="P47" i="12" a="1"/>
  <c r="P47" i="12" s="1"/>
  <c r="T47" i="12" a="1"/>
  <c r="T47" i="12" s="1"/>
  <c r="V49" i="12" a="1"/>
  <c r="V49" i="12" s="1"/>
  <c r="T49" i="12" a="1"/>
  <c r="T49" i="12" s="1"/>
  <c r="R49" i="12" a="1"/>
  <c r="R49" i="12" s="1"/>
  <c r="P49" i="12" a="1"/>
  <c r="P49" i="12" s="1"/>
  <c r="U49" i="12" a="1"/>
  <c r="U49" i="12" s="1"/>
  <c r="Q49" i="12" a="1"/>
  <c r="Q49" i="12" s="1"/>
  <c r="S49" i="12" a="1"/>
  <c r="S49" i="12" s="1"/>
  <c r="U46" i="12" a="1"/>
  <c r="U46" i="12" s="1"/>
  <c r="S46" i="12" a="1"/>
  <c r="S46" i="12" s="1"/>
  <c r="Q46" i="12" a="1"/>
  <c r="Q46" i="12" s="1"/>
  <c r="T46" i="12" a="1"/>
  <c r="T46" i="12" s="1"/>
  <c r="P46" i="12" a="1"/>
  <c r="P46" i="12" s="1"/>
  <c r="V46" i="12" a="1"/>
  <c r="V46" i="12" s="1"/>
  <c r="R46" i="12" a="1"/>
  <c r="R46" i="12" s="1"/>
  <c r="U9" i="12" a="1"/>
  <c r="U9" i="12" s="1"/>
  <c r="S9" i="12" a="1"/>
  <c r="S9" i="12" s="1"/>
  <c r="Q9" i="12" a="1"/>
  <c r="Q9" i="12" s="1"/>
  <c r="T9" i="12" a="1"/>
  <c r="T9" i="12" s="1"/>
  <c r="V9" i="12" a="1"/>
  <c r="V9" i="12" s="1"/>
  <c r="R9" i="12" a="1"/>
  <c r="R9" i="12" s="1"/>
  <c r="P9" i="12" a="1"/>
  <c r="P9" i="12" s="1"/>
  <c r="U16" i="12" a="1"/>
  <c r="U16" i="12" s="1"/>
  <c r="S16" i="12" a="1"/>
  <c r="S16" i="12" s="1"/>
  <c r="Q16" i="12" a="1"/>
  <c r="Q16" i="12" s="1"/>
  <c r="V16" i="12" a="1"/>
  <c r="V16" i="12" s="1"/>
  <c r="T16" i="12" a="1"/>
  <c r="T16" i="12" s="1"/>
  <c r="R16" i="12" a="1"/>
  <c r="R16" i="12" s="1"/>
  <c r="P16" i="12" a="1"/>
  <c r="P16" i="12" s="1"/>
  <c r="V17" i="12" a="1"/>
  <c r="V17" i="12" s="1"/>
  <c r="T17" i="12" a="1"/>
  <c r="T17" i="12" s="1"/>
  <c r="R17" i="12" a="1"/>
  <c r="R17" i="12" s="1"/>
  <c r="P17" i="12" a="1"/>
  <c r="P17" i="12" s="1"/>
  <c r="S17" i="12" a="1"/>
  <c r="S17" i="12" s="1"/>
  <c r="Q17" i="12" a="1"/>
  <c r="Q17" i="12" s="1"/>
  <c r="U17" i="12" a="1"/>
  <c r="U17" i="12" s="1"/>
  <c r="V14" i="12" a="1"/>
  <c r="V14" i="12" s="1"/>
  <c r="T14" i="12" a="1"/>
  <c r="T14" i="12" s="1"/>
  <c r="R14" i="12" a="1"/>
  <c r="R14" i="12" s="1"/>
  <c r="P14" i="12" a="1"/>
  <c r="P14" i="12" s="1"/>
  <c r="U14" i="12" a="1"/>
  <c r="U14" i="12" s="1"/>
  <c r="S14" i="12" a="1"/>
  <c r="S14" i="12" s="1"/>
  <c r="Q14" i="12" a="1"/>
  <c r="Q14" i="12" s="1"/>
  <c r="U15" i="12" a="1"/>
  <c r="U15" i="12" s="1"/>
  <c r="S15" i="12" a="1"/>
  <c r="S15" i="12" s="1"/>
  <c r="Q15" i="12" a="1"/>
  <c r="Q15" i="12" s="1"/>
  <c r="P15" i="12" a="1"/>
  <c r="P15" i="12" s="1"/>
  <c r="V15" i="12" a="1"/>
  <c r="V15" i="12" s="1"/>
  <c r="T15" i="12" a="1"/>
  <c r="T15" i="12" s="1"/>
  <c r="R15" i="12" a="1"/>
  <c r="R15" i="12" s="1"/>
  <c r="U31" i="12" a="1"/>
  <c r="U31" i="12" s="1"/>
  <c r="S31" i="12" a="1"/>
  <c r="S31" i="12" s="1"/>
  <c r="Q31" i="12" a="1"/>
  <c r="Q31" i="12" s="1"/>
  <c r="V31" i="12" a="1"/>
  <c r="V31" i="12" s="1"/>
  <c r="T31" i="12" a="1"/>
  <c r="T31" i="12" s="1"/>
  <c r="R31" i="12" a="1"/>
  <c r="R31" i="12" s="1"/>
  <c r="P31" i="12" a="1"/>
  <c r="P31" i="12" s="1"/>
  <c r="V41" i="12" a="1"/>
  <c r="V41" i="12" s="1"/>
  <c r="T41" i="12" a="1"/>
  <c r="T41" i="12" s="1"/>
  <c r="R41" i="12" a="1"/>
  <c r="R41" i="12" s="1"/>
  <c r="P41" i="12" a="1"/>
  <c r="P41" i="12" s="1"/>
  <c r="Q41" i="12" a="1"/>
  <c r="Q41" i="12" s="1"/>
  <c r="S41" i="12" a="1"/>
  <c r="S41" i="12" s="1"/>
  <c r="U41" i="12" a="1"/>
  <c r="U41" i="12" s="1"/>
  <c r="V56" i="12" a="1"/>
  <c r="V56" i="12" s="1"/>
  <c r="T56" i="12" a="1"/>
  <c r="T56" i="12" s="1"/>
  <c r="R56" i="12" a="1"/>
  <c r="R56" i="12" s="1"/>
  <c r="P56" i="12" a="1"/>
  <c r="P56" i="12" s="1"/>
  <c r="U56" i="12" a="1"/>
  <c r="U56" i="12" s="1"/>
  <c r="Q56" i="12" a="1"/>
  <c r="Q56" i="12" s="1"/>
  <c r="S56" i="12" a="1"/>
  <c r="S56" i="12" s="1"/>
  <c r="U30" i="12" a="1"/>
  <c r="U30" i="12" s="1"/>
  <c r="S30" i="12" a="1"/>
  <c r="S30" i="12" s="1"/>
  <c r="Q30" i="12" a="1"/>
  <c r="Q30" i="12" s="1"/>
  <c r="R30" i="12" a="1"/>
  <c r="R30" i="12" s="1"/>
  <c r="P30" i="12" a="1"/>
  <c r="P30" i="12" s="1"/>
  <c r="V30" i="12" a="1"/>
  <c r="V30" i="12" s="1"/>
  <c r="T30" i="12" a="1"/>
  <c r="T30" i="12" s="1"/>
  <c r="U51" i="12" a="1"/>
  <c r="U51" i="12" s="1"/>
  <c r="S51" i="12" a="1"/>
  <c r="S51" i="12" s="1"/>
  <c r="Q51" i="12" a="1"/>
  <c r="Q51" i="12" s="1"/>
  <c r="V51" i="12" a="1"/>
  <c r="V51" i="12" s="1"/>
  <c r="R51" i="12" a="1"/>
  <c r="R51" i="12" s="1"/>
  <c r="P51" i="12" a="1"/>
  <c r="P51" i="12" s="1"/>
  <c r="T51" i="12" a="1"/>
  <c r="T51" i="12" s="1"/>
  <c r="V53" i="12" a="1"/>
  <c r="V53" i="12" s="1"/>
  <c r="T53" i="12" a="1"/>
  <c r="T53" i="12" s="1"/>
  <c r="R53" i="12" a="1"/>
  <c r="R53" i="12" s="1"/>
  <c r="P53" i="12" a="1"/>
  <c r="P53" i="12" s="1"/>
  <c r="U53" i="12" a="1"/>
  <c r="U53" i="12" s="1"/>
  <c r="Q53" i="12" a="1"/>
  <c r="Q53" i="12" s="1"/>
  <c r="S53" i="12" a="1"/>
  <c r="S53" i="12" s="1"/>
  <c r="U50" i="12" a="1"/>
  <c r="U50" i="12" s="1"/>
  <c r="S50" i="12" a="1"/>
  <c r="S50" i="12" s="1"/>
  <c r="Q50" i="12" a="1"/>
  <c r="Q50" i="12" s="1"/>
  <c r="T50" i="12" a="1"/>
  <c r="T50" i="12" s="1"/>
  <c r="P50" i="12" a="1"/>
  <c r="P50" i="12" s="1"/>
  <c r="V50" i="12" a="1"/>
  <c r="V50" i="12" s="1"/>
  <c r="R50" i="12" a="1"/>
  <c r="R50" i="12" s="1"/>
</calcChain>
</file>

<file path=xl/sharedStrings.xml><?xml version="1.0" encoding="utf-8"?>
<sst xmlns="http://schemas.openxmlformats.org/spreadsheetml/2006/main" count="889" uniqueCount="332">
  <si>
    <t>Customer's Name:</t>
  </si>
  <si>
    <t>Date:</t>
  </si>
  <si>
    <t>Role</t>
  </si>
  <si>
    <t>Name</t>
  </si>
  <si>
    <t>E-Mail</t>
  </si>
  <si>
    <t>Field</t>
  </si>
  <si>
    <t>Mandatory / Optional</t>
  </si>
  <si>
    <t>Value</t>
  </si>
  <si>
    <t>Example</t>
  </si>
  <si>
    <t>Additional Info</t>
  </si>
  <si>
    <t>Mandatory</t>
  </si>
  <si>
    <t>Optional</t>
  </si>
  <si>
    <t>App Branding</t>
  </si>
  <si>
    <t>Theme</t>
  </si>
  <si>
    <t>Layout</t>
  </si>
  <si>
    <t>Icon Color</t>
  </si>
  <si>
    <t>#071D49</t>
  </si>
  <si>
    <t>Text Color</t>
  </si>
  <si>
    <t>App header Image</t>
  </si>
  <si>
    <t>App logo - Web</t>
  </si>
  <si>
    <t>Format: png
1024 x 1024</t>
  </si>
  <si>
    <t>List of Tiles</t>
  </si>
  <si>
    <t>Tile Name</t>
  </si>
  <si>
    <t>Documentation</t>
  </si>
  <si>
    <t>Banner</t>
  </si>
  <si>
    <t xml:space="preserve">Banners are displayed on the homepage of the app. Where there are multiple banners, they will rotate.  Banners can be linked to content within the app or an external URL. </t>
  </si>
  <si>
    <t>Banners tile</t>
  </si>
  <si>
    <t>The Greeting product integration displays a greeting message on the homepager.</t>
  </si>
  <si>
    <t>Greeting PI</t>
  </si>
  <si>
    <t>Primo</t>
  </si>
  <si>
    <t>The Primo product integration provides students with access to their library account and to search functionality. Currently Alma and Voyager are being implemented as the ILS.</t>
  </si>
  <si>
    <t>PrimoVE</t>
  </si>
  <si>
    <t>Primo VE PI enables users to enjoy the full user experience of Primo VE built into their campusM mobile app and web portal.</t>
  </si>
  <si>
    <t>Primo VE</t>
  </si>
  <si>
    <t xml:space="preserve">Leganto </t>
  </si>
  <si>
    <t>Leganto PI enables users to enjoy the full user experience of Leganto built into their campusM mobile app and web portal.</t>
  </si>
  <si>
    <t>Weather PI</t>
  </si>
  <si>
    <t>The Weather product integration displays the weather forecast for that day and the next two days on the home page.</t>
  </si>
  <si>
    <t>Maps​</t>
  </si>
  <si>
    <t>Create the network of points-of-interest across campus by categories, each point with its custom actions and information.</t>
  </si>
  <si>
    <t>Map</t>
  </si>
  <si>
    <t>Events​</t>
  </si>
  <si>
    <t>The Events product integration allows users to view events and events details and to save events as favorites on the campusM app. 
The Events product integration supports importing events with an Excel.</t>
  </si>
  <si>
    <t>Events PI</t>
  </si>
  <si>
    <t xml:space="preserve">ID Card </t>
  </si>
  <si>
    <t>The ID Card  integration allows students to present their university ID card from a mobile device. The required data can be retrieved from the IdP Details. The barcode can be generated by the app (Codabar schema is suported).</t>
  </si>
  <si>
    <t>ID Card</t>
  </si>
  <si>
    <t xml:space="preserve">Useful Links </t>
  </si>
  <si>
    <t>Creative Studio Content pages - campusM enables the app admin to create and configure static services for your end-user applications.</t>
  </si>
  <si>
    <t>Contact Us</t>
  </si>
  <si>
    <t xml:space="preserve">Student Guide  </t>
  </si>
  <si>
    <t>Creative Studio Content pages OR links</t>
  </si>
  <si>
    <t>Opening Hours</t>
  </si>
  <si>
    <t>Social Media</t>
  </si>
  <si>
    <t>Links</t>
  </si>
  <si>
    <t>Quick Polls</t>
  </si>
  <si>
    <t>campusM Quick Polls allows customers to create short, single question, multiple choice polls to distribute to students to answer.</t>
  </si>
  <si>
    <t xml:space="preserve">News RSS Tile </t>
  </si>
  <si>
    <t xml:space="preserve">The News RSS tile allows users to view a list of available RSS feeds and to subscribe and unsubscribe to the feeds. </t>
  </si>
  <si>
    <t>News RSS feeds</t>
  </si>
  <si>
    <t>RSS  feeds​</t>
  </si>
  <si>
    <t>RSS feeds are presented to the end user as a dynamic Tile on the app home screen</t>
  </si>
  <si>
    <t>RSS Feeds tile</t>
  </si>
  <si>
    <t>System (Supplier and Product)</t>
  </si>
  <si>
    <t>ADFS/OKTA</t>
  </si>
  <si>
    <t>Managing Token Based Authentication</t>
  </si>
  <si>
    <t>Authentication Integration Profiles</t>
  </si>
  <si>
    <t>Post or Basic</t>
  </si>
  <si>
    <t>The name of the attribute in the OAuth response that will be used as the campusM app username.</t>
  </si>
  <si>
    <t>The name of the attribute in the OAuth response that contains the user’s email.</t>
  </si>
  <si>
    <t>The name of the attribute in the OAuth response that contains the user’s first name.</t>
  </si>
  <si>
    <t>The name of the attribute in the OAuth response that contains the user’s last name.</t>
  </si>
  <si>
    <t xml:space="preserve">Additional Mapping </t>
  </si>
  <si>
    <t>IdCardExpiry=Expiry</t>
  </si>
  <si>
    <t>This field takes multiple comma delimited name and value pairs that will be added in a designated part of the token, where additional information can be kept and then used in the different parts of the application. A single value can be supplied if the same attribute name in the response should be used (so instead of department=department, typing just department will be enough) Example: job=title,tel=mobile,office,department</t>
  </si>
  <si>
    <t xml:space="preserve">AlmaID </t>
  </si>
  <si>
    <t xml:space="preserve">AlmaID=Username </t>
  </si>
  <si>
    <t xml:space="preserve">Token Lifetime </t>
  </si>
  <si>
    <t xml:space="preserve">Web: </t>
  </si>
  <si>
    <t>30d</t>
  </si>
  <si>
    <t>This sets the expiration date for the generated token used by campusM. If left empty, it will default to 30 days for both Web and Native mobile. Examples: 30d, 120m, 72h.
Note: it is recommended to have the token lifetime (expiration) set the 30d level to avoid the need for the user to frequently need to re-login/authenticate to campusM</t>
  </si>
  <si>
    <t xml:space="preserve">Native: </t>
  </si>
  <si>
    <t>Test User 1</t>
  </si>
  <si>
    <t>Username:</t>
  </si>
  <si>
    <t>At least one test IdP user credential is mandatory. To test other functionality and integrations, it is recommended that to provide more than one test user with different representative types of data and/or a single user with all representative types of data.</t>
  </si>
  <si>
    <t>Password:</t>
  </si>
  <si>
    <t>Test User 2</t>
  </si>
  <si>
    <t>Comments</t>
  </si>
  <si>
    <t>Product Version</t>
  </si>
  <si>
    <t>Entity ID</t>
  </si>
  <si>
    <t>This should be found as an attribute on the root EntityDescriptor element in the IdP’s metadata.</t>
  </si>
  <si>
    <t>Single Sign On URL</t>
  </si>
  <si>
    <t>Towards the end of the IDPSSODescriptor element (normally there is only one – if not, choose the first), you will find one or more SingleSignOnService elements. Choose the one that has its Binding element set to: urn:oasis:names:tc:SAML:2.0:bindings:HTTPRedirect and fill the Location attribute here.</t>
  </si>
  <si>
    <t>IDP Logout URL (optional)</t>
  </si>
  <si>
    <t>This is a general logout URL which allows the IdP to terminate the user’s session. For Shibboleth, it’s usually a syntax similar to this: https://&lt;hostname&gt;/idp/profile/Logout</t>
  </si>
  <si>
    <t>Certificate</t>
  </si>
  <si>
    <t>Within the IDPSSODescriptor element in the metadata, one or more KeyDescriptor elements will be found. Those may have an optional use attribute. If so, choose the one with that attribute set to signing, and copy the content inside the X509Certificate element.</t>
  </si>
  <si>
    <t>Username Mapping</t>
  </si>
  <si>
    <t>The name of the attribute in the SAML response that will be used as the campusM app username.</t>
  </si>
  <si>
    <t>Mail Mapping</t>
  </si>
  <si>
    <t>The name of the attribute in the SAML response that contains the user’s email.</t>
  </si>
  <si>
    <t>First Name Mapping</t>
  </si>
  <si>
    <t>The name of the attribute in the SAML response that contains the user’s first name.</t>
  </si>
  <si>
    <t>Last Name Mapping</t>
  </si>
  <si>
    <t>The name of the attribute in the SAML response that contains the user’s last name.</t>
  </si>
  <si>
    <t>Additional Mapping (optional)</t>
  </si>
  <si>
    <t>Web: 30d</t>
  </si>
  <si>
    <t>Native: 30d</t>
  </si>
  <si>
    <t xml:space="preserve">Description </t>
  </si>
  <si>
    <t>Institution location for Weather</t>
  </si>
  <si>
    <t>London, UK</t>
  </si>
  <si>
    <t>Username</t>
  </si>
  <si>
    <t xml:space="preserve">Library Test user with test data </t>
  </si>
  <si>
    <t>Password</t>
  </si>
  <si>
    <t>Description</t>
  </si>
  <si>
    <t xml:space="preserve">https://rss.app/feeds/6Diu9Nmwfm8mLBuB.xml </t>
  </si>
  <si>
    <t>Additional Attributes names</t>
  </si>
  <si>
    <t>AlmaID, card expiry</t>
  </si>
  <si>
    <t>Barcode Attributes</t>
  </si>
  <si>
    <t>AlmaID, username</t>
  </si>
  <si>
    <t>Attribute from the Authentication Token can be mapped and used to generate the barcode.</t>
  </si>
  <si>
    <t>Facebook</t>
  </si>
  <si>
    <t>Twitter</t>
  </si>
  <si>
    <t xml:space="preserve">Instagram </t>
  </si>
  <si>
    <t>https://www.linkedin.com/company/exlibris-campusm</t>
  </si>
  <si>
    <t>Maps</t>
  </si>
  <si>
    <t>"adressFrom" (the email address that was configured in Alma Letters Configuration)</t>
  </si>
  <si>
    <t>Alma can  export notifications to CampusM. This feature is based on the  email BCC feature which allows Alma to export any notification to an additional BCC email address. 
CampusM uses the email to push the notification to its application interface.
In order to enable this from Alma side you will need to add campusM Email in the ""bcc"" field  for required letters, please use the specific email Address per the region:
      o For EMEA: alerts@ombiel.com
      o For NA:   alerts-na@ombiel.com
      o For APAC: alerts-ap@ombiel.com</t>
  </si>
  <si>
    <t>USEFUL LINKS</t>
  </si>
  <si>
    <t xml:space="preserve">Text </t>
  </si>
  <si>
    <t>Below are several key links to useful resources</t>
  </si>
  <si>
    <t xml:space="preserve">SERVICES CATEGORIES </t>
  </si>
  <si>
    <t>Report an incident</t>
  </si>
  <si>
    <t>Service (URL link)</t>
  </si>
  <si>
    <t>Services A-Z</t>
  </si>
  <si>
    <t>Forms A-Z</t>
  </si>
  <si>
    <t>University Resources</t>
  </si>
  <si>
    <t>Community Resources</t>
  </si>
  <si>
    <t>HOW TO REACH US</t>
  </si>
  <si>
    <t>Phone number</t>
  </si>
  <si>
    <t>(617) 342-2160</t>
  </si>
  <si>
    <t xml:space="preserve">Email </t>
  </si>
  <si>
    <t>student-services@university.edu</t>
  </si>
  <si>
    <t>Fax</t>
  </si>
  <si>
    <t>(617) 342-2162</t>
  </si>
  <si>
    <t>Facebook URL</t>
  </si>
  <si>
    <t>Twitter URL</t>
  </si>
  <si>
    <t>Instagram URL</t>
  </si>
  <si>
    <t>TECHNOLOGY SERVICES</t>
  </si>
  <si>
    <t>The University provides technology-based services and support to students, faculty, and administrators.</t>
  </si>
  <si>
    <t>SERVICES</t>
  </si>
  <si>
    <t>Header</t>
  </si>
  <si>
    <t>Accounts and Access</t>
  </si>
  <si>
    <t>CONTACT US</t>
  </si>
  <si>
    <t>The University is a large institution that is in some cases "without walls". The contact information provided below is for some of the University's more critical offices.</t>
  </si>
  <si>
    <t>CONTACT DETAILS</t>
  </si>
  <si>
    <t>Tel: (xxx) xxx-xxxx</t>
  </si>
  <si>
    <t>Fax: (xxx) xxx-xxxx</t>
  </si>
  <si>
    <t>Email: xxx@xxxxxxx.xxx</t>
  </si>
  <si>
    <t>APP AND PORTAL QUESTIONS</t>
  </si>
  <si>
    <t>If you have an issue or feedback relating to the University mobile app and/or portal itself, please contact the webmaster.</t>
  </si>
  <si>
    <t>Roles and Responsibilities</t>
  </si>
  <si>
    <t xml:space="preserve">Required for Activation </t>
  </si>
  <si>
    <t>Status</t>
  </si>
  <si>
    <t>Due Date</t>
  </si>
  <si>
    <t>Link</t>
  </si>
  <si>
    <t>Yes</t>
  </si>
  <si>
    <t>Not Started</t>
  </si>
  <si>
    <t>Authentication</t>
  </si>
  <si>
    <t>App Configuration</t>
  </si>
  <si>
    <t>Please select an option here</t>
  </si>
  <si>
    <t xml:space="preserve">OAuth Client ID </t>
  </si>
  <si>
    <t xml:space="preserve">OAuth Client Secret </t>
  </si>
  <si>
    <t xml:space="preserve">Authorization Endpoint </t>
  </si>
  <si>
    <t xml:space="preserve">Access Token Endpoint </t>
  </si>
  <si>
    <t xml:space="preserve">Token Endpoint Auth </t>
  </si>
  <si>
    <t xml:space="preserve">User Info Endpoint </t>
  </si>
  <si>
    <t xml:space="preserve">OAuth Scope </t>
  </si>
  <si>
    <t xml:space="preserve">Logout URL  </t>
  </si>
  <si>
    <t xml:space="preserve">Token Verification Certificate </t>
  </si>
  <si>
    <t xml:space="preserve">Username Mapping </t>
  </si>
  <si>
    <t xml:space="preserve">Mail Mapping </t>
  </si>
  <si>
    <t xml:space="preserve">First Name Mapping </t>
  </si>
  <si>
    <t xml:space="preserve">Last Name Mapping </t>
  </si>
  <si>
    <t>OAuth</t>
  </si>
  <si>
    <t>Static Content</t>
  </si>
  <si>
    <t>About Ex Libris Events App</t>
  </si>
  <si>
    <t xml:space="preserve">Ex Libris events, including corporate user groups, regional events and kickoff meetings. Using the app you will gain access to a wide variety of services, including: </t>
  </si>
  <si>
    <t>Key features</t>
  </si>
  <si>
    <t xml:space="preserve"> Agenda – access complete events' schedule, special sessions, bios, and more. </t>
  </si>
  <si>
    <t xml:space="preserve">Navigate – find your way around the venue as well as get access to a list of landmarks and places around the venue. </t>
  </si>
  <si>
    <t>Extras – provide feedback, report issues, receive updates and much more.</t>
  </si>
  <si>
    <t>Additional text</t>
  </si>
  <si>
    <t>USEFUL LINKS (Optional)</t>
  </si>
  <si>
    <t>SERVICES / INFORMATION - Student Guide  (Optional)</t>
  </si>
  <si>
    <t>CONTACT US  (Optional)</t>
  </si>
  <si>
    <t>Service</t>
  </si>
  <si>
    <t>Key Dates</t>
  </si>
  <si>
    <t xml:space="preserve">Key contacts </t>
  </si>
  <si>
    <t>Checklists</t>
  </si>
  <si>
    <t>Student Payment Gateway</t>
  </si>
  <si>
    <t>The Weather product integration displays the weather forecast for that day and the next two days on the home page, with an option to link to a weather related external link.</t>
  </si>
  <si>
    <t>ID Card PI</t>
  </si>
  <si>
    <t>The ID Card product integration allows students to present their university ID card from a mobile device. The required data can be retrieved with a RESTful API or from the IdP Details. The barcode can be generated by the app (currently, Codabar schema is implemented).</t>
  </si>
  <si>
    <t>RSS Feed</t>
  </si>
  <si>
    <t>The Events product integration allows users to view events and events details and to save events as favorites on the campusM app. The Events product integration supports importing events with an Excel.</t>
  </si>
  <si>
    <t>Events Template</t>
  </si>
  <si>
    <t>Maps Template</t>
  </si>
  <si>
    <t>Library Test users Primo/PrimoVE/Leganto</t>
  </si>
  <si>
    <r>
      <t xml:space="preserve">About Page </t>
    </r>
    <r>
      <rPr>
        <b/>
        <sz val="11"/>
        <color rgb="FFFF0000"/>
        <rFont val="Calibri"/>
        <family val="2"/>
        <scheme val="minor"/>
      </rPr>
      <t>(Mandatory)</t>
    </r>
  </si>
  <si>
    <t>Status?</t>
  </si>
  <si>
    <t>Yes/No</t>
  </si>
  <si>
    <t>Helper 1</t>
  </si>
  <si>
    <t>Helper 2</t>
  </si>
  <si>
    <t>Helper 3</t>
  </si>
  <si>
    <t>In process</t>
  </si>
  <si>
    <t>Common Name</t>
  </si>
  <si>
    <t> The fully-qualified domain name (FQDN), host name, or URL to apply to the certificate (This URL should have a CNAME pointing to the environment’s domain name)</t>
  </si>
  <si>
    <t>Done</t>
  </si>
  <si>
    <t>Organization</t>
  </si>
  <si>
    <t> The name under which the customer’s organization is legally registered</t>
  </si>
  <si>
    <t>Division</t>
  </si>
  <si>
    <t>  To differentiate between divisions within an organization</t>
  </si>
  <si>
    <t>Locality</t>
  </si>
  <si>
    <t> Name of the city in which the customer’s organization is registered</t>
  </si>
  <si>
    <t>State or Province</t>
  </si>
  <si>
    <t> Name of state or province where the customer’s organization is registered (Use FULL NAME - For example</t>
  </si>
  <si>
    <t>No</t>
  </si>
  <si>
    <t>Country</t>
  </si>
  <si>
    <t> The two-letter country code for the country in which the customer’s organization is registered</t>
  </si>
  <si>
    <t>Email Address</t>
  </si>
  <si>
    <t> An email address to contact the organization. Usually the email address of the certificate administrator or IT department</t>
  </si>
  <si>
    <t>Auth?</t>
  </si>
  <si>
    <t>Auth</t>
  </si>
  <si>
    <t>SAML</t>
  </si>
  <si>
    <t>Helper Table</t>
  </si>
  <si>
    <t>Oauth Authentication</t>
  </si>
  <si>
    <t>Register the app as a client on the customer’s side from which a client ID and optionally a client secret (recommended) is produced. Use the following redirect URI:
&lt;org_web_hostname&gt;/cmauth/oauth/callback</t>
  </si>
  <si>
    <t>Contact Person Details</t>
  </si>
  <si>
    <t>OAuth Client ID (M)</t>
  </si>
  <si>
    <t>OAuth Client Secret (O)</t>
  </si>
  <si>
    <t>Authorization Endpoint (M)</t>
  </si>
  <si>
    <t>Access Token Endpoint (M)</t>
  </si>
  <si>
    <t>Token Endpoint Auth (M)</t>
  </si>
  <si>
    <t>User Info Endpoint (O)</t>
  </si>
  <si>
    <t>OAuth Scope (O)</t>
  </si>
  <si>
    <t>Logout URL  (O)</t>
  </si>
  <si>
    <t>Token Verification Certificate (O)</t>
  </si>
  <si>
    <t>Username Mapping (M)</t>
  </si>
  <si>
    <t>Mail Mapping (M)</t>
  </si>
  <si>
    <t>First Name Mapping (M)</t>
  </si>
  <si>
    <t>Last Name Mapping (M)</t>
  </si>
  <si>
    <t>SAML Authentication</t>
  </si>
  <si>
    <t>Library Mobile App Visuals Template </t>
  </si>
  <si>
    <t xml:space="preserve">Simple Theme / Icons Theme </t>
  </si>
  <si>
    <t>Individual Tiles / Full Row Tiles</t>
  </si>
  <si>
    <t xml:space="preserve">Main Title label </t>
  </si>
  <si>
    <t xml:space="preserve">Useful Information - learn more about the hosting venue and city, available WIFI 
networks, means for transportation and more. </t>
  </si>
  <si>
    <t xml:space="preserve">Personalization – customize the app to your own needs by hiding irrelevant content and arranging the home screen to your liking. </t>
  </si>
  <si>
    <t>YouTube URL</t>
  </si>
  <si>
    <t>LinkedIn URL</t>
  </si>
  <si>
    <t>CATEGORIES Label</t>
  </si>
  <si>
    <t>Service (Label)</t>
  </si>
  <si>
    <t>"HOW TO REACH US" Label</t>
  </si>
  <si>
    <t>Accounts and Access includes everything you need to know about services related to your University access. You can find information about your NetID and New Card services that will give you access to online and on campus resources at the University.</t>
  </si>
  <si>
    <t>INSTITUTION NAME
Address 1
Address 2
City, Zip code
Country</t>
  </si>
  <si>
    <t>YouTube</t>
  </si>
  <si>
    <t>LinkedIn</t>
  </si>
  <si>
    <t xml:space="preserve">You can use social media feed - YouTube, Facebook, Instagram.  </t>
  </si>
  <si>
    <t xml:space="preserve">Authentication </t>
  </si>
  <si>
    <t>Base URL</t>
  </si>
  <si>
    <t>View ID</t>
  </si>
  <si>
    <t>Authorisation Token</t>
  </si>
  <si>
    <t>Base URL to your Primo VE instance</t>
  </si>
  <si>
    <t>The token configured in your Primo VE instance's Customer Settings to allow logins</t>
  </si>
  <si>
    <t>Library Integration</t>
  </si>
  <si>
    <t>System</t>
  </si>
  <si>
    <t>Primo Prod API Key</t>
  </si>
  <si>
    <t>Please complete the pre-requisites for the relevant integration - Primo VE or Primo</t>
  </si>
  <si>
    <t>Additional functionalities</t>
  </si>
  <si>
    <t>Please complete the pre-requisites for the relevant integration. 
Please note the integrations are optional and can be configured post activation.</t>
  </si>
  <si>
    <t>Welcome to the Ex Libris Library App Engagement</t>
  </si>
  <si>
    <t xml:space="preserve">The spreadsheet is the only form needed to get you running with the Ex Libris Library App Engagement package!
The  worksheets in this form will allow the Ex Libris Professional Services team to create the app based on your guidelines, input and information. 
</t>
  </si>
  <si>
    <t>Your Library mobile app and portal branding are fully customizable based on the supported branding options.
During the activation, your Library mobile team will configure the initial branding of the app based on your input and choices. 
Enter the following details for the initial branding of your app and web portal. The design process is iterative, ensuring the app meets your branding guidelines.</t>
  </si>
  <si>
    <t xml:space="preserve">Creative Studio OR Link out </t>
  </si>
  <si>
    <t>Creative Studio</t>
  </si>
  <si>
    <t>Please review the list of tiles and functionalities and mark the ones you would like to enable</t>
  </si>
  <si>
    <t>Greeting Live Tile</t>
  </si>
  <si>
    <t>Template</t>
  </si>
  <si>
    <t>Value / URL</t>
  </si>
  <si>
    <t>Social Media Links</t>
  </si>
  <si>
    <t xml:space="preserve">BCC Notifications </t>
  </si>
  <si>
    <t>Please complete the configuration options below</t>
  </si>
  <si>
    <t>Completed</t>
  </si>
  <si>
    <t>In Progress</t>
  </si>
  <si>
    <t xml:space="preserve">View ID </t>
  </si>
  <si>
    <t>The View ID of your Primo</t>
  </si>
  <si>
    <t xml:space="preserve">Tab Name </t>
  </si>
  <si>
    <t>Scope Name</t>
  </si>
  <si>
    <t>Required for search functionality, e.g. default_tab</t>
  </si>
  <si>
    <t>Required for search functionality, e.g. default_scope</t>
  </si>
  <si>
    <t>Alma API Key</t>
  </si>
  <si>
    <t>The URL to Alma Gateway</t>
  </si>
  <si>
    <t>Please complete the pre-requisites for Leganto integration</t>
  </si>
  <si>
    <t>Institution Code</t>
  </si>
  <si>
    <t xml:space="preserve">The Leganto institution code </t>
  </si>
  <si>
    <t>Must be the same authorization token as in Alma, in the following format:
"^((?=[^\\s])[\\w\\W\\d]){8,}$"
For more information, see Prerequisites section.</t>
  </si>
  <si>
    <t>Product Integration</t>
  </si>
  <si>
    <t>App Home</t>
  </si>
  <si>
    <t>Alma ID is mandatory for ALMA/Primo customers</t>
  </si>
  <si>
    <t>Special requests / comments</t>
  </si>
  <si>
    <t>Additional tiles</t>
  </si>
  <si>
    <t>Provide with the tile label and the URL link</t>
  </si>
  <si>
    <t>This is the image that is used in the colored header bar on the Responsive Web Page for your app.  This image should be transparent otherwise the background color may clash with the header bar color.Format: png 339x73 (Max: 15k)
iPad Graphic Header Portrait: Transparent 1536x88 (Max: 100k)
Landscape: Transparent 2048x88 (Max:100k)”
iPhone Graphic Header Transparent 640x88 (Max: 100k)</t>
  </si>
  <si>
    <r>
      <t xml:space="preserve">The base URL of your </t>
    </r>
    <r>
      <rPr>
        <b/>
        <sz val="12"/>
        <color theme="1"/>
        <rFont val="Calibri"/>
        <family val="2"/>
        <scheme val="minor"/>
      </rPr>
      <t>Alma</t>
    </r>
    <r>
      <rPr>
        <sz val="12"/>
        <color theme="1"/>
        <rFont val="Calibri"/>
        <family val="2"/>
        <scheme val="minor"/>
      </rPr>
      <t xml:space="preserve"> instance, such as: https://eu.alma.exlibrisgroup.com, or,
https://eu02.alma.exlibrisgroup.com, or,
https://ap01.alma.exlibrisgroup.com, or,
etc…</t>
    </r>
  </si>
  <si>
    <t>Events RSS Feed</t>
  </si>
  <si>
    <r>
      <t xml:space="preserve">1) Download the </t>
    </r>
    <r>
      <rPr>
        <b/>
        <sz val="12"/>
        <color theme="1"/>
        <rFont val="Calibri"/>
        <family val="2"/>
        <scheme val="minor"/>
      </rPr>
      <t xml:space="preserve">Events Template </t>
    </r>
    <r>
      <rPr>
        <sz val="12"/>
        <color theme="1"/>
        <rFont val="Calibri"/>
        <family val="2"/>
        <scheme val="minor"/>
      </rPr>
      <t>from the link in the cell to the right
2) Complete it
3) Send it via email or add it to the Basecamp</t>
    </r>
  </si>
  <si>
    <r>
      <t xml:space="preserve">1) Download the </t>
    </r>
    <r>
      <rPr>
        <b/>
        <sz val="12"/>
        <color theme="1"/>
        <rFont val="Calibri"/>
        <family val="2"/>
        <scheme val="minor"/>
      </rPr>
      <t xml:space="preserve">Maps Template </t>
    </r>
    <r>
      <rPr>
        <sz val="12"/>
        <color theme="1"/>
        <rFont val="Calibri"/>
        <family val="2"/>
        <scheme val="minor"/>
      </rPr>
      <t>from the link in the cell to the right
2) Complete it
3) Send it via email or add it to the Basecamp</t>
    </r>
  </si>
  <si>
    <t>Version</t>
  </si>
  <si>
    <t>Owner</t>
  </si>
  <si>
    <t>Date</t>
  </si>
  <si>
    <t>Version Control</t>
  </si>
  <si>
    <t>Comments to ExLibris team</t>
  </si>
  <si>
    <r>
      <t xml:space="preserve">Review the following items:
</t>
    </r>
    <r>
      <rPr>
        <b/>
        <u/>
        <sz val="12"/>
        <color theme="1"/>
        <rFont val="Calibri"/>
        <family val="2"/>
        <scheme val="minor"/>
      </rPr>
      <t xml:space="preserve">1) Authentication Tab:
</t>
    </r>
    <r>
      <rPr>
        <sz val="12"/>
        <color theme="1"/>
        <rFont val="Calibri"/>
        <family val="2"/>
        <scheme val="minor"/>
      </rPr>
      <t xml:space="preserve">•	- Update SAML metadata URL to: &lt;org_web_hostname&gt;/cmauth/saml/metadata?cert=SAML__020621
•	Authentication- Add a comment Alma ID mandatory for ALMA/Primo customers
</t>
    </r>
    <r>
      <rPr>
        <b/>
        <u/>
        <sz val="12"/>
        <color theme="1"/>
        <rFont val="Calibri"/>
        <family val="2"/>
        <scheme val="minor"/>
      </rPr>
      <t>2) App home Tab:</t>
    </r>
    <r>
      <rPr>
        <sz val="12"/>
        <color theme="1"/>
        <rFont val="Calibri"/>
        <family val="2"/>
        <scheme val="minor"/>
      </rPr>
      <t xml:space="preserve">
•	Add a section or a box for "special" requests/Comments
•	option to request additional tiles (tile label and URL link e.g. bookings system or chat service
•	General tab: App header Image, update the additional information to:
"</t>
    </r>
    <r>
      <rPr>
        <i/>
        <sz val="12"/>
        <color theme="1"/>
        <rFont val="Calibri"/>
        <family val="2"/>
        <scheme val="minor"/>
      </rPr>
      <t>This is the image that is used in the colored header bar on the Responsive Web Page for your app.  This image should be transparent otherwise the background color may clash with the header bar color.Format: png 339x73 (Max: 15k)
iPad Graphic Header Portrait: Transparent 1536x88 (Max: 100k)
Landscape: Transparent 2048x88 (Max:100k)
iPhone Graphic Header Transparent 640x88 (Max: 100k)</t>
    </r>
    <r>
      <rPr>
        <sz val="12"/>
        <color theme="1"/>
        <rFont val="Calibri"/>
        <family val="2"/>
        <scheme val="minor"/>
      </rPr>
      <t xml:space="preserve">”
</t>
    </r>
    <r>
      <rPr>
        <b/>
        <u/>
        <sz val="12"/>
        <color theme="1"/>
        <rFont val="Calibri"/>
        <family val="2"/>
        <scheme val="minor"/>
      </rPr>
      <t xml:space="preserve">3) Product integrations Tab:
</t>
    </r>
    <r>
      <rPr>
        <sz val="12"/>
        <color theme="1"/>
        <rFont val="Calibri"/>
        <family val="2"/>
        <scheme val="minor"/>
      </rPr>
      <t xml:space="preserve">•	Rename the tab to "Product integrations"
•	Add Header
•	Leganto URL - Add A Comment with an example
•	Add a field for events RSS feed URL
•	Maps - update additional info to say 'Please download Maps template'
</t>
    </r>
    <r>
      <rPr>
        <b/>
        <u/>
        <sz val="12"/>
        <color theme="1"/>
        <rFont val="Calibri"/>
        <family val="2"/>
        <scheme val="minor"/>
      </rPr>
      <t>4) Static Content Tab:</t>
    </r>
    <r>
      <rPr>
        <b/>
        <sz val="12"/>
        <color theme="1"/>
        <rFont val="Calibri"/>
        <family val="2"/>
        <scheme val="minor"/>
      </rPr>
      <t xml:space="preserve">
</t>
    </r>
    <r>
      <rPr>
        <sz val="12"/>
        <color theme="1"/>
        <rFont val="Calibri"/>
        <family val="2"/>
        <scheme val="minor"/>
      </rPr>
      <t>•	Update “comments” to “Comments to ExLibris team”
•	Useful links - post or basic should be removed</t>
    </r>
  </si>
  <si>
    <t xml:space="preserve">- Add a line above this one - </t>
  </si>
  <si>
    <t>Rachel, Fadi, David</t>
  </si>
  <si>
    <t>Clare, Rachel, Chen, David</t>
  </si>
  <si>
    <t>Link outs</t>
  </si>
  <si>
    <t>Download the campusM SAML metadata file from the following URL: &lt;org_web_hostname&gt;/cmauth/saml/metadata?cert=SAML_090723 
Add of the metadata to the IdP’s configuration</t>
  </si>
  <si>
    <t xml:space="preserve">
Library Mobile how to send bbc notifications:
https://knowledge.exlibrisgroup.com/campusM/Knowledge_Articles/how_to_send_bbc_notifications
Alam how to test the Alma BCC letter functionality: 
https://knowledge.exlibrisgroup.com/@api/deki/files/81106/Letters_-_How_to_test_the_Alma_BCC_letter_functionality_for_campusM.docx?revision=1
</t>
  </si>
  <si>
    <t>Your Library Mobile app can include information and content pages. Content pages can be arranged in hierarchical menus and provide relevant information to your users. Including content-us information, emergency numbers and procedures. Using the Creative studio, a lightweight, no-code content management module, you can design and create rich, fully branded information pages leveraging out-of-the-box templates, built-in components (maps, videos, etc.) and have the published to production. 
During the activation, your Library mobile team will configure the information pages, following the activation you will be provided with access the Creative Studio to update or create additional pages.
Please complete the tables below for the relevant Static Content pages</t>
  </si>
  <si>
    <t>Enable Y/N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</si>
</sst>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Calibri"/>
      <family val="2"/>
      <scheme val="minor"/>
    </font>
    <font>
      <u/>
      <sz val="11"/>
      <color theme="10"/>
      <name val="Calibri"/>
      <family val="2"/>
      <scheme val="minor"/>
    </font>
    <font>
      <sz val="12"/>
      <color theme="1"/>
      <name val="Calibri Light"/>
      <family val="2"/>
      <scheme val="major"/>
    </font>
    <font>
      <b/>
      <sz val="14"/>
      <name val="Calibri Light"/>
      <family val="2"/>
      <scheme val="major"/>
    </font>
    <font>
      <b/>
      <sz val="12"/>
      <color theme="1"/>
      <name val="Calibri Light"/>
      <family val="2"/>
      <scheme val="major"/>
    </font>
    <font>
      <b/>
      <sz val="10"/>
      <name val="Calibri"/>
      <family val="2"/>
      <scheme val="minor"/>
    </font>
    <font>
      <sz val="10"/>
      <name val="Calibri"/>
      <family val="2"/>
      <scheme val="minor"/>
    </font>
    <font>
      <i/>
      <sz val="10"/>
      <color theme="1"/>
      <name val="Calibri"/>
      <family val="2"/>
      <scheme val="minor"/>
    </font>
    <font>
      <sz val="12"/>
      <color theme="1"/>
      <name val="Calibri"/>
      <family val="2"/>
      <scheme val="minor"/>
    </font>
    <font>
      <b/>
      <sz val="12"/>
      <name val="Calibri"/>
      <family val="2"/>
      <scheme val="minor"/>
    </font>
    <font>
      <b/>
      <sz val="12"/>
      <color theme="1"/>
      <name val="Calibri"/>
      <family val="2"/>
      <scheme val="minor"/>
    </font>
    <font>
      <sz val="11"/>
      <color theme="0" tint="-0.499984740745262"/>
      <name val="Calibri"/>
      <family val="2"/>
      <scheme val="minor"/>
    </font>
    <font>
      <u/>
      <sz val="10"/>
      <color indexed="12"/>
      <name val="Calibri"/>
      <family val="2"/>
      <scheme val="minor"/>
    </font>
    <font>
      <i/>
      <sz val="11"/>
      <name val="Calibri"/>
      <family val="2"/>
      <scheme val="minor"/>
    </font>
    <font>
      <i/>
      <sz val="11"/>
      <color theme="1"/>
      <name val="Calibri"/>
      <family val="2"/>
      <scheme val="minor"/>
    </font>
    <font>
      <sz val="10"/>
      <color theme="1"/>
      <name val="Calibri"/>
      <family val="2"/>
      <scheme val="minor"/>
    </font>
    <font>
      <u/>
      <sz val="11"/>
      <color indexed="12"/>
      <name val="Calibri"/>
      <family val="2"/>
      <scheme val="minor"/>
    </font>
    <font>
      <i/>
      <sz val="12"/>
      <name val="Calibri"/>
      <family val="2"/>
      <scheme val="minor"/>
    </font>
    <font>
      <sz val="11"/>
      <name val="Calibri"/>
      <family val="2"/>
      <scheme val="minor"/>
    </font>
    <font>
      <i/>
      <sz val="11"/>
      <color rgb="FF000000"/>
      <name val="Calibri"/>
      <family val="2"/>
      <scheme val="minor"/>
    </font>
    <font>
      <b/>
      <i/>
      <sz val="22"/>
      <color rgb="FFFFFFB7"/>
      <name val="High Tower Text"/>
      <family val="1"/>
    </font>
    <font>
      <b/>
      <i/>
      <sz val="14"/>
      <color theme="7" tint="-0.249977111117893"/>
      <name val="Calibri"/>
      <family val="2"/>
      <scheme val="minor"/>
    </font>
    <font>
      <u/>
      <sz val="12"/>
      <color theme="10"/>
      <name val="Calibri"/>
      <family val="2"/>
      <scheme val="minor"/>
    </font>
    <font>
      <i/>
      <sz val="12"/>
      <color rgb="FF000000"/>
      <name val="Calibri"/>
      <family val="2"/>
      <scheme val="minor"/>
    </font>
    <font>
      <b/>
      <i/>
      <sz val="12"/>
      <color rgb="FF000000"/>
      <name val="Calibri"/>
      <family val="2"/>
      <scheme val="minor"/>
    </font>
    <font>
      <b/>
      <i/>
      <sz val="12"/>
      <color theme="0"/>
      <name val="Calibri"/>
      <family val="2"/>
      <scheme val="minor"/>
    </font>
    <font>
      <b/>
      <i/>
      <sz val="11"/>
      <color theme="0"/>
      <name val="Calibri"/>
      <family val="2"/>
      <scheme val="minor"/>
    </font>
    <font>
      <b/>
      <sz val="11"/>
      <color rgb="FF548235"/>
      <name val="Calibri"/>
      <family val="2"/>
      <scheme val="minor"/>
    </font>
    <font>
      <b/>
      <sz val="11"/>
      <name val="Calibri"/>
      <family val="2"/>
      <scheme val="minor"/>
    </font>
    <font>
      <b/>
      <sz val="11"/>
      <color rgb="FFFF0000"/>
      <name val="Calibri"/>
      <family val="2"/>
      <scheme val="minor"/>
    </font>
    <font>
      <sz val="11"/>
      <color theme="1"/>
      <name val="Calibri Light"/>
      <family val="2"/>
      <scheme val="major"/>
    </font>
    <font>
      <b/>
      <sz val="11"/>
      <color theme="1"/>
      <name val="Calibri Light"/>
      <family val="2"/>
      <scheme val="major"/>
    </font>
    <font>
      <b/>
      <sz val="12"/>
      <color theme="9" tint="-0.249977111117893"/>
      <name val="Calibri"/>
      <family val="2"/>
      <scheme val="minor"/>
    </font>
    <font>
      <b/>
      <sz val="11"/>
      <color theme="0"/>
      <name val="Calibri Light"/>
      <family val="2"/>
      <scheme val="major"/>
    </font>
    <font>
      <sz val="11"/>
      <color theme="9" tint="-0.249977111117893"/>
      <name val="Calibri"/>
      <family val="2"/>
      <scheme val="minor"/>
    </font>
    <font>
      <b/>
      <sz val="14"/>
      <color theme="0"/>
      <name val="Calibri Light"/>
      <family val="2"/>
      <scheme val="major"/>
    </font>
    <font>
      <b/>
      <sz val="11"/>
      <color theme="1"/>
      <name val="Calibri"/>
      <family val="2"/>
      <scheme val="minor"/>
    </font>
    <font>
      <sz val="10"/>
      <color theme="1"/>
      <name val="Calibri Light"/>
      <family val="2"/>
      <scheme val="major"/>
    </font>
    <font>
      <b/>
      <sz val="14"/>
      <name val="Calibri"/>
      <family val="2"/>
      <scheme val="minor"/>
    </font>
    <font>
      <b/>
      <u/>
      <sz val="12"/>
      <color theme="1"/>
      <name val="Calibri"/>
      <family val="2"/>
      <scheme val="minor"/>
    </font>
    <font>
      <i/>
      <sz val="12"/>
      <color theme="1"/>
      <name val="Calibri"/>
      <family val="2"/>
      <scheme val="minor"/>
    </font>
  </fonts>
  <fills count="19">
    <fill>
      <patternFill patternType="none"/>
    </fill>
    <fill>
      <patternFill patternType="gray125"/>
    </fill>
    <fill>
      <patternFill patternType="solid">
        <fgColor theme="4" tint="0.59999389629810485"/>
        <bgColor indexed="64"/>
      </patternFill>
    </fill>
    <fill>
      <patternFill patternType="solid">
        <fgColor rgb="FFECF2F8"/>
        <bgColor indexed="64"/>
      </patternFill>
    </fill>
    <fill>
      <patternFill patternType="solid">
        <fgColor theme="0"/>
        <bgColor indexed="64"/>
      </patternFill>
    </fill>
    <fill>
      <patternFill patternType="solid">
        <fgColor rgb="FFECF2F8"/>
        <bgColor rgb="FFECFFE5"/>
      </patternFill>
    </fill>
    <fill>
      <patternFill patternType="solid">
        <fgColor theme="0"/>
        <bgColor rgb="FFECFFE5"/>
      </patternFill>
    </fill>
    <fill>
      <patternFill patternType="solid">
        <fgColor rgb="FFFFFFE7"/>
        <bgColor indexed="64"/>
      </patternFill>
    </fill>
    <fill>
      <patternFill patternType="solid">
        <fgColor theme="2"/>
        <bgColor indexed="64"/>
      </patternFill>
    </fill>
    <fill>
      <patternFill patternType="solid">
        <fgColor theme="2"/>
        <bgColor rgb="FFECFFE5"/>
      </patternFill>
    </fill>
    <fill>
      <patternFill patternType="solid">
        <fgColor rgb="FF3F3151"/>
        <bgColor indexed="64"/>
      </patternFill>
    </fill>
    <fill>
      <patternFill patternType="solid">
        <fgColor theme="4" tint="0.59999389629810485"/>
        <bgColor rgb="FFECFFE5"/>
      </patternFill>
    </fill>
    <fill>
      <patternFill patternType="solid">
        <fgColor rgb="FF0070C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002060"/>
        <bgColor indexed="64"/>
      </patternFill>
    </fill>
    <fill>
      <patternFill patternType="solid">
        <fgColor theme="3" tint="0.79998168889431442"/>
        <bgColor indexed="64"/>
      </patternFill>
    </fill>
    <fill>
      <patternFill patternType="solid">
        <fgColor theme="8" tint="0.79998168889431442"/>
        <bgColor rgb="FFECFFE5"/>
      </patternFill>
    </fill>
  </fills>
  <borders count="7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rgb="FF000000"/>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medium">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s>
  <cellStyleXfs count="2">
    <xf numFmtId="0" fontId="0" fillId="0" borderId="0"/>
    <xf numFmtId="0" fontId="1" fillId="0" borderId="0" applyNumberFormat="0" applyFill="0" applyBorder="0" applyAlignment="0" applyProtection="0"/>
  </cellStyleXfs>
  <cellXfs count="447">
    <xf numFmtId="0" fontId="0" fillId="0" borderId="0" xfId="0"/>
    <xf numFmtId="0" fontId="2" fillId="0" borderId="0" xfId="0" applyFont="1" applyAlignment="1">
      <alignment vertical="center"/>
    </xf>
    <xf numFmtId="0" fontId="8" fillId="0" borderId="0" xfId="0" applyFont="1" applyAlignment="1">
      <alignment horizontal="center" vertical="center" wrapText="1"/>
    </xf>
    <xf numFmtId="0" fontId="8" fillId="0" borderId="0" xfId="0" applyFont="1" applyAlignment="1">
      <alignment horizontal="left" vertical="center" wrapText="1"/>
    </xf>
    <xf numFmtId="0" fontId="6" fillId="6" borderId="9" xfId="0" applyFont="1" applyFill="1" applyBorder="1" applyAlignment="1">
      <alignment vertical="center" wrapText="1"/>
    </xf>
    <xf numFmtId="0" fontId="6" fillId="6" borderId="12" xfId="0" applyFont="1" applyFill="1" applyBorder="1" applyAlignment="1">
      <alignment vertical="center" wrapText="1"/>
    </xf>
    <xf numFmtId="0" fontId="2" fillId="4" borderId="0" xfId="0" applyFont="1" applyFill="1" applyAlignment="1">
      <alignment vertical="center"/>
    </xf>
    <xf numFmtId="0" fontId="2" fillId="8" borderId="0" xfId="0" applyFont="1" applyFill="1" applyAlignment="1">
      <alignment vertical="center"/>
    </xf>
    <xf numFmtId="0" fontId="2" fillId="8" borderId="35" xfId="0" applyFont="1" applyFill="1" applyBorder="1" applyAlignment="1">
      <alignment vertical="center"/>
    </xf>
    <xf numFmtId="0" fontId="2" fillId="8" borderId="36" xfId="0" applyFont="1" applyFill="1" applyBorder="1" applyAlignment="1">
      <alignment vertical="center"/>
    </xf>
    <xf numFmtId="0" fontId="2" fillId="8" borderId="37" xfId="0" applyFont="1" applyFill="1" applyBorder="1" applyAlignment="1">
      <alignment vertical="center"/>
    </xf>
    <xf numFmtId="0" fontId="2" fillId="8" borderId="38" xfId="0" applyFont="1" applyFill="1" applyBorder="1" applyAlignment="1">
      <alignment vertical="center"/>
    </xf>
    <xf numFmtId="0" fontId="2" fillId="8" borderId="39" xfId="0" applyFont="1" applyFill="1" applyBorder="1" applyAlignment="1">
      <alignment horizontal="center" vertical="center"/>
    </xf>
    <xf numFmtId="0" fontId="3" fillId="8" borderId="39" xfId="0" applyFont="1" applyFill="1" applyBorder="1" applyAlignment="1">
      <alignment horizontal="center" vertical="center" wrapText="1"/>
    </xf>
    <xf numFmtId="0" fontId="2" fillId="8" borderId="39" xfId="0" applyFont="1" applyFill="1" applyBorder="1" applyAlignment="1">
      <alignment vertical="center"/>
    </xf>
    <xf numFmtId="0" fontId="4" fillId="8" borderId="39" xfId="0" applyFont="1" applyFill="1" applyBorder="1" applyAlignment="1">
      <alignment vertical="center"/>
    </xf>
    <xf numFmtId="0" fontId="6" fillId="9" borderId="39" xfId="0" applyFont="1" applyFill="1" applyBorder="1" applyAlignment="1">
      <alignment vertical="center" wrapText="1"/>
    </xf>
    <xf numFmtId="0" fontId="18" fillId="8" borderId="39" xfId="0" applyFont="1" applyFill="1" applyBorder="1" applyAlignment="1">
      <alignment horizontal="center" vertical="center" wrapText="1"/>
    </xf>
    <xf numFmtId="0" fontId="5" fillId="8" borderId="39" xfId="0" applyFont="1" applyFill="1" applyBorder="1" applyAlignment="1">
      <alignment horizontal="center" vertical="center" wrapText="1"/>
    </xf>
    <xf numFmtId="0" fontId="2" fillId="8" borderId="40" xfId="0" applyFont="1" applyFill="1" applyBorder="1" applyAlignment="1">
      <alignment vertical="center"/>
    </xf>
    <xf numFmtId="0" fontId="2" fillId="8" borderId="41" xfId="0" applyFont="1" applyFill="1" applyBorder="1" applyAlignment="1">
      <alignment vertical="center"/>
    </xf>
    <xf numFmtId="0" fontId="2" fillId="8" borderId="42" xfId="0" applyFont="1" applyFill="1" applyBorder="1" applyAlignment="1">
      <alignment vertical="center"/>
    </xf>
    <xf numFmtId="0" fontId="19" fillId="8" borderId="0" xfId="0" applyFont="1" applyFill="1" applyAlignment="1">
      <alignment horizontal="center" vertical="center" wrapText="1"/>
    </xf>
    <xf numFmtId="0" fontId="8" fillId="4" borderId="0" xfId="0" applyFont="1" applyFill="1" applyAlignment="1">
      <alignment horizontal="left" vertical="center" wrapText="1"/>
    </xf>
    <xf numFmtId="0" fontId="8" fillId="4" borderId="0" xfId="0" applyFont="1" applyFill="1" applyAlignment="1">
      <alignment horizontal="center" vertical="center" wrapText="1"/>
    </xf>
    <xf numFmtId="0" fontId="8" fillId="8" borderId="35" xfId="0" applyFont="1" applyFill="1" applyBorder="1" applyAlignment="1">
      <alignment horizontal="left" vertical="center" wrapText="1"/>
    </xf>
    <xf numFmtId="0" fontId="8" fillId="8" borderId="36" xfId="0" applyFont="1" applyFill="1" applyBorder="1" applyAlignment="1">
      <alignment horizontal="left" vertical="center" wrapText="1"/>
    </xf>
    <xf numFmtId="0" fontId="8" fillId="8" borderId="36" xfId="0" applyFont="1" applyFill="1" applyBorder="1" applyAlignment="1">
      <alignment horizontal="center" vertical="center" wrapText="1"/>
    </xf>
    <xf numFmtId="0" fontId="8" fillId="8" borderId="38" xfId="0" applyFont="1" applyFill="1" applyBorder="1" applyAlignment="1">
      <alignment horizontal="center" vertical="center" wrapText="1"/>
    </xf>
    <xf numFmtId="0" fontId="8" fillId="8" borderId="41" xfId="0" applyFont="1" applyFill="1" applyBorder="1" applyAlignment="1">
      <alignment horizontal="center" vertical="center" wrapText="1"/>
    </xf>
    <xf numFmtId="0" fontId="0" fillId="7" borderId="9" xfId="0" applyFill="1" applyBorder="1" applyAlignment="1">
      <alignment horizontal="left" vertical="center"/>
    </xf>
    <xf numFmtId="0" fontId="0" fillId="0" borderId="8" xfId="0" applyBorder="1" applyAlignment="1">
      <alignment horizontal="left" vertical="center"/>
    </xf>
    <xf numFmtId="0" fontId="9" fillId="3" borderId="17" xfId="0" applyFont="1" applyFill="1" applyBorder="1" applyAlignment="1">
      <alignment horizontal="center" vertical="center" wrapText="1"/>
    </xf>
    <xf numFmtId="0" fontId="9" fillId="3" borderId="18" xfId="0" applyFont="1" applyFill="1" applyBorder="1" applyAlignment="1">
      <alignment horizontal="center" vertical="center" wrapText="1"/>
    </xf>
    <xf numFmtId="0" fontId="9" fillId="5" borderId="18"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13" fillId="7" borderId="9" xfId="0" applyFont="1" applyFill="1" applyBorder="1" applyAlignment="1">
      <alignment horizontal="left" vertical="center" wrapText="1"/>
    </xf>
    <xf numFmtId="0" fontId="12" fillId="0" borderId="10" xfId="1" applyFont="1" applyBorder="1" applyAlignment="1" applyProtection="1">
      <alignment horizontal="left" vertical="center" wrapText="1"/>
    </xf>
    <xf numFmtId="0" fontId="14" fillId="0" borderId="9" xfId="0" applyFont="1" applyBorder="1" applyAlignment="1">
      <alignment horizontal="left" vertical="center" wrapText="1"/>
    </xf>
    <xf numFmtId="0" fontId="16" fillId="0" borderId="9" xfId="1" applyFont="1" applyBorder="1" applyAlignment="1" applyProtection="1">
      <alignment horizontal="left" vertical="center" wrapText="1"/>
    </xf>
    <xf numFmtId="0" fontId="0" fillId="7" borderId="9" xfId="0" applyFill="1" applyBorder="1" applyAlignment="1">
      <alignment horizontal="left" vertical="center" wrapText="1"/>
    </xf>
    <xf numFmtId="0" fontId="6" fillId="0" borderId="10" xfId="0" applyFont="1" applyBorder="1" applyAlignment="1">
      <alignment horizontal="left" vertical="center" wrapText="1"/>
    </xf>
    <xf numFmtId="0" fontId="14" fillId="7" borderId="9" xfId="0" applyFont="1" applyFill="1" applyBorder="1" applyAlignment="1">
      <alignment horizontal="left" vertical="center" wrapText="1"/>
    </xf>
    <xf numFmtId="0" fontId="0" fillId="0" borderId="10" xfId="0" applyBorder="1" applyAlignment="1">
      <alignment horizontal="left" vertical="center" wrapText="1"/>
    </xf>
    <xf numFmtId="0" fontId="0" fillId="0" borderId="12" xfId="0" applyBorder="1" applyAlignment="1">
      <alignment horizontal="left" vertical="center" wrapText="1"/>
    </xf>
    <xf numFmtId="0" fontId="14" fillId="7" borderId="12" xfId="0" applyFont="1" applyFill="1" applyBorder="1" applyAlignment="1">
      <alignment horizontal="left" vertical="center" wrapText="1"/>
    </xf>
    <xf numFmtId="0" fontId="0" fillId="0" borderId="5" xfId="0" applyBorder="1" applyAlignment="1">
      <alignment horizontal="left" vertical="center" wrapText="1"/>
    </xf>
    <xf numFmtId="0" fontId="11" fillId="0" borderId="9" xfId="0" applyFont="1" applyBorder="1" applyAlignment="1">
      <alignment horizontal="left" vertical="center" wrapText="1"/>
    </xf>
    <xf numFmtId="0" fontId="1" fillId="0" borderId="10" xfId="1" applyBorder="1" applyAlignment="1" applyProtection="1">
      <alignment horizontal="left" vertical="center" wrapText="1"/>
    </xf>
    <xf numFmtId="0" fontId="17" fillId="7" borderId="7" xfId="0" applyFont="1" applyFill="1" applyBorder="1" applyAlignment="1">
      <alignment vertical="center" wrapText="1"/>
    </xf>
    <xf numFmtId="0" fontId="17" fillId="7" borderId="12" xfId="0" applyFont="1" applyFill="1" applyBorder="1" applyAlignment="1">
      <alignment vertical="center" wrapText="1"/>
    </xf>
    <xf numFmtId="0" fontId="17" fillId="7" borderId="9" xfId="0" applyFont="1" applyFill="1" applyBorder="1" applyAlignment="1">
      <alignmen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8" fillId="0" borderId="9" xfId="0" applyFont="1" applyBorder="1" applyAlignment="1">
      <alignment vertical="center" wrapText="1"/>
    </xf>
    <xf numFmtId="0" fontId="8" fillId="0" borderId="11" xfId="0" applyFont="1" applyBorder="1" applyAlignment="1">
      <alignment vertical="center" wrapText="1"/>
    </xf>
    <xf numFmtId="0" fontId="8" fillId="0" borderId="12" xfId="0" applyFont="1" applyBorder="1" applyAlignment="1">
      <alignment vertical="center" wrapText="1"/>
    </xf>
    <xf numFmtId="0" fontId="8" fillId="0" borderId="5" xfId="0" applyFont="1" applyBorder="1" applyAlignment="1">
      <alignment vertical="center" wrapText="1"/>
    </xf>
    <xf numFmtId="0" fontId="8" fillId="0" borderId="10" xfId="0" applyFont="1" applyBorder="1" applyAlignment="1">
      <alignment vertical="center" wrapText="1"/>
    </xf>
    <xf numFmtId="0" fontId="8" fillId="0" borderId="7" xfId="0" applyFont="1" applyBorder="1" applyAlignment="1">
      <alignment vertical="center" wrapText="1"/>
    </xf>
    <xf numFmtId="0" fontId="8" fillId="0" borderId="4" xfId="0" applyFont="1" applyBorder="1" applyAlignment="1">
      <alignment vertical="center" wrapText="1"/>
    </xf>
    <xf numFmtId="0" fontId="0" fillId="0" borderId="20" xfId="0" applyBorder="1" applyAlignment="1">
      <alignment horizontal="left" vertical="center" wrapText="1"/>
    </xf>
    <xf numFmtId="0" fontId="9" fillId="3" borderId="44" xfId="0" applyFont="1" applyFill="1" applyBorder="1" applyAlignment="1">
      <alignment horizontal="center" vertical="center" wrapText="1"/>
    </xf>
    <xf numFmtId="0" fontId="8" fillId="0" borderId="6" xfId="0" applyFont="1" applyBorder="1" applyAlignment="1">
      <alignment vertical="center" wrapText="1"/>
    </xf>
    <xf numFmtId="0" fontId="8" fillId="0" borderId="8" xfId="0" applyFont="1" applyBorder="1" applyAlignment="1">
      <alignment vertical="center" wrapText="1"/>
    </xf>
    <xf numFmtId="0" fontId="0" fillId="0" borderId="6" xfId="0" applyBorder="1" applyAlignment="1">
      <alignment horizontal="left" vertical="center" wrapText="1"/>
    </xf>
    <xf numFmtId="0" fontId="0" fillId="7" borderId="7" xfId="0" applyFill="1" applyBorder="1" applyAlignment="1">
      <alignment horizontal="left" vertical="center" wrapText="1"/>
    </xf>
    <xf numFmtId="0" fontId="11" fillId="0" borderId="7" xfId="0" applyFont="1" applyBorder="1" applyAlignment="1">
      <alignment horizontal="left" vertical="center" wrapText="1"/>
    </xf>
    <xf numFmtId="0" fontId="12" fillId="0" borderId="4" xfId="1" applyFont="1" applyBorder="1" applyAlignment="1" applyProtection="1">
      <alignment horizontal="left" vertical="center" wrapText="1"/>
    </xf>
    <xf numFmtId="0" fontId="0" fillId="7" borderId="7" xfId="0" applyFill="1" applyBorder="1" applyAlignment="1">
      <alignment horizontal="left" vertical="center"/>
    </xf>
    <xf numFmtId="0" fontId="20" fillId="10" borderId="15" xfId="0" applyFont="1" applyFill="1" applyBorder="1" applyAlignment="1">
      <alignment vertical="center" wrapText="1"/>
    </xf>
    <xf numFmtId="0" fontId="21" fillId="7" borderId="28" xfId="0" applyFont="1" applyFill="1" applyBorder="1" applyAlignment="1">
      <alignment vertical="center"/>
    </xf>
    <xf numFmtId="0" fontId="21" fillId="7" borderId="30" xfId="0" applyFont="1" applyFill="1" applyBorder="1" applyAlignment="1">
      <alignment vertical="center"/>
    </xf>
    <xf numFmtId="0" fontId="21" fillId="7" borderId="29" xfId="0" quotePrefix="1" applyFont="1" applyFill="1" applyBorder="1" applyAlignment="1">
      <alignment vertical="center"/>
    </xf>
    <xf numFmtId="0" fontId="0" fillId="0" borderId="9" xfId="0" applyBorder="1" applyAlignment="1">
      <alignment horizontal="center" vertical="center"/>
    </xf>
    <xf numFmtId="0" fontId="8" fillId="0" borderId="18" xfId="0" applyFont="1" applyBorder="1" applyAlignment="1">
      <alignment horizontal="left" vertical="center" wrapText="1"/>
    </xf>
    <xf numFmtId="0" fontId="9" fillId="2" borderId="23" xfId="0" applyFont="1" applyFill="1" applyBorder="1" applyAlignment="1">
      <alignment horizontal="center" vertical="center" wrapText="1"/>
    </xf>
    <xf numFmtId="0" fontId="9" fillId="2" borderId="24" xfId="0" applyFont="1" applyFill="1" applyBorder="1" applyAlignment="1">
      <alignment horizontal="center" vertical="center" wrapText="1"/>
    </xf>
    <xf numFmtId="0" fontId="9" fillId="11" borderId="25" xfId="0" applyFont="1" applyFill="1" applyBorder="1" applyAlignment="1">
      <alignment horizontal="center" vertical="center" wrapText="1"/>
    </xf>
    <xf numFmtId="0" fontId="8" fillId="8" borderId="39" xfId="0" applyFont="1" applyFill="1" applyBorder="1" applyAlignment="1">
      <alignment horizontal="center" vertical="center" wrapText="1"/>
    </xf>
    <xf numFmtId="0" fontId="8" fillId="8" borderId="38" xfId="0" applyFont="1" applyFill="1" applyBorder="1" applyAlignment="1">
      <alignment horizontal="left" vertical="center" wrapText="1"/>
    </xf>
    <xf numFmtId="0" fontId="8" fillId="8" borderId="39" xfId="0" applyFont="1" applyFill="1" applyBorder="1" applyAlignment="1">
      <alignment horizontal="left" vertical="center" wrapText="1"/>
    </xf>
    <xf numFmtId="0" fontId="8" fillId="8" borderId="40" xfId="0" applyFont="1" applyFill="1" applyBorder="1" applyAlignment="1">
      <alignment horizontal="left" vertical="center" wrapText="1"/>
    </xf>
    <xf numFmtId="0" fontId="8" fillId="8" borderId="42" xfId="0" applyFont="1" applyFill="1" applyBorder="1" applyAlignment="1">
      <alignment horizontal="left" vertical="center" wrapText="1"/>
    </xf>
    <xf numFmtId="0" fontId="0" fillId="4" borderId="0" xfId="0" applyFill="1"/>
    <xf numFmtId="0" fontId="8" fillId="8" borderId="35" xfId="0" applyFont="1" applyFill="1" applyBorder="1" applyAlignment="1">
      <alignment horizontal="center" vertical="center" wrapText="1"/>
    </xf>
    <xf numFmtId="0" fontId="19" fillId="8" borderId="36" xfId="0" applyFont="1" applyFill="1" applyBorder="1" applyAlignment="1">
      <alignment horizontal="center" vertical="center" wrapText="1"/>
    </xf>
    <xf numFmtId="0" fontId="19" fillId="8" borderId="37" xfId="0" applyFont="1" applyFill="1" applyBorder="1" applyAlignment="1">
      <alignment horizontal="center" vertical="center" wrapText="1"/>
    </xf>
    <xf numFmtId="0" fontId="0" fillId="8" borderId="38" xfId="0" applyFill="1" applyBorder="1"/>
    <xf numFmtId="0" fontId="19" fillId="8" borderId="39" xfId="0" applyFont="1" applyFill="1" applyBorder="1" applyAlignment="1">
      <alignment horizontal="center" vertical="center" wrapText="1"/>
    </xf>
    <xf numFmtId="0" fontId="8" fillId="0" borderId="22" xfId="0" applyFont="1" applyBorder="1" applyAlignment="1">
      <alignment horizontal="left" vertical="center" wrapText="1"/>
    </xf>
    <xf numFmtId="0" fontId="8" fillId="8" borderId="37" xfId="0" applyFont="1" applyFill="1" applyBorder="1" applyAlignment="1">
      <alignment horizontal="center" vertical="center" wrapText="1"/>
    </xf>
    <xf numFmtId="0" fontId="0" fillId="8" borderId="41" xfId="0" applyFill="1" applyBorder="1" applyAlignment="1">
      <alignment horizontal="left" vertical="center" wrapText="1"/>
    </xf>
    <xf numFmtId="0" fontId="0" fillId="0" borderId="4" xfId="0" applyBorder="1" applyAlignment="1">
      <alignment horizontal="left" vertical="center" wrapText="1"/>
    </xf>
    <xf numFmtId="0" fontId="8" fillId="0" borderId="12" xfId="0" applyFont="1" applyBorder="1" applyAlignment="1">
      <alignment horizontal="left" vertical="center" wrapText="1"/>
    </xf>
    <xf numFmtId="0" fontId="0" fillId="0" borderId="9" xfId="0" applyBorder="1" applyAlignment="1">
      <alignment horizontal="left" vertical="center" wrapText="1"/>
    </xf>
    <xf numFmtId="0" fontId="23" fillId="8" borderId="0" xfId="0" applyFont="1" applyFill="1" applyAlignment="1">
      <alignment horizontal="center" vertical="center" wrapText="1"/>
    </xf>
    <xf numFmtId="0" fontId="24" fillId="8" borderId="0" xfId="0" applyFont="1" applyFill="1" applyAlignment="1">
      <alignment horizontal="center" vertical="center" wrapText="1"/>
    </xf>
    <xf numFmtId="0" fontId="10" fillId="0" borderId="17" xfId="0" applyFont="1" applyBorder="1" applyAlignment="1">
      <alignment horizontal="center" vertical="center" wrapText="1"/>
    </xf>
    <xf numFmtId="0" fontId="8" fillId="0" borderId="19" xfId="0" applyFont="1" applyBorder="1" applyAlignment="1">
      <alignment vertical="center" wrapText="1"/>
    </xf>
    <xf numFmtId="0" fontId="8" fillId="4" borderId="0" xfId="0" applyFont="1" applyFill="1" applyAlignment="1">
      <alignment vertical="center"/>
    </xf>
    <xf numFmtId="0" fontId="0" fillId="0" borderId="8" xfId="0" applyBorder="1" applyAlignment="1">
      <alignment vertical="center" wrapText="1"/>
    </xf>
    <xf numFmtId="0" fontId="0" fillId="0" borderId="9" xfId="0" applyBorder="1" applyAlignment="1">
      <alignment vertical="center" wrapText="1"/>
    </xf>
    <xf numFmtId="0" fontId="0" fillId="0" borderId="0" xfId="0" applyAlignment="1">
      <alignment vertical="center"/>
    </xf>
    <xf numFmtId="0" fontId="0" fillId="0" borderId="0" xfId="0" applyAlignment="1">
      <alignment horizontal="center" vertical="center"/>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21" fillId="7" borderId="29" xfId="0" applyFont="1" applyFill="1" applyBorder="1" applyAlignment="1">
      <alignment vertical="center"/>
    </xf>
    <xf numFmtId="0" fontId="20" fillId="10" borderId="43" xfId="0" applyFont="1" applyFill="1" applyBorder="1" applyAlignment="1">
      <alignment vertical="center" wrapText="1"/>
    </xf>
    <xf numFmtId="0" fontId="21" fillId="7" borderId="52" xfId="0" applyFont="1" applyFill="1" applyBorder="1" applyAlignment="1">
      <alignment vertical="center"/>
    </xf>
    <xf numFmtId="0" fontId="25" fillId="12" borderId="17" xfId="0" applyFont="1" applyFill="1" applyBorder="1" applyAlignment="1">
      <alignment horizontal="center" vertical="center" wrapText="1"/>
    </xf>
    <xf numFmtId="0" fontId="25" fillId="12" borderId="18" xfId="0" applyFont="1" applyFill="1" applyBorder="1" applyAlignment="1">
      <alignment horizontal="center" vertical="center" wrapText="1"/>
    </xf>
    <xf numFmtId="0" fontId="25" fillId="12" borderId="19" xfId="0" applyFont="1" applyFill="1" applyBorder="1" applyAlignment="1">
      <alignment horizontal="center" vertical="center" wrapText="1"/>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15" fillId="0" borderId="10" xfId="0" applyFont="1" applyBorder="1" applyAlignment="1">
      <alignment vertical="center" wrapText="1"/>
    </xf>
    <xf numFmtId="0" fontId="26" fillId="12" borderId="0" xfId="0" applyFont="1" applyFill="1" applyAlignment="1">
      <alignment horizontal="center" vertical="center"/>
    </xf>
    <xf numFmtId="0" fontId="8" fillId="0" borderId="4" xfId="0" applyFont="1" applyBorder="1" applyAlignment="1">
      <alignment vertical="center"/>
    </xf>
    <xf numFmtId="0" fontId="8" fillId="0" borderId="10" xfId="0" applyFont="1" applyBorder="1" applyAlignment="1">
      <alignment vertical="center"/>
    </xf>
    <xf numFmtId="0" fontId="8" fillId="0" borderId="5" xfId="0" applyFont="1" applyBorder="1" applyAlignment="1">
      <alignment vertical="center"/>
    </xf>
    <xf numFmtId="0" fontId="0" fillId="0" borderId="0" xfId="0" applyAlignment="1">
      <alignment horizontal="center" vertical="center" wrapText="1"/>
    </xf>
    <xf numFmtId="0" fontId="8" fillId="0" borderId="0" xfId="0" applyFont="1" applyAlignment="1">
      <alignment vertical="center" wrapText="1"/>
    </xf>
    <xf numFmtId="0" fontId="8" fillId="0" borderId="0" xfId="0" applyFont="1" applyAlignment="1">
      <alignment vertical="center"/>
    </xf>
    <xf numFmtId="0" fontId="21" fillId="7" borderId="28" xfId="0" applyFont="1" applyFill="1" applyBorder="1" applyAlignment="1">
      <alignment vertical="center" wrapText="1"/>
    </xf>
    <xf numFmtId="0" fontId="7" fillId="0" borderId="10" xfId="0" applyFont="1" applyBorder="1" applyAlignment="1">
      <alignment vertical="center" wrapText="1"/>
    </xf>
    <xf numFmtId="0" fontId="0" fillId="0" borderId="49" xfId="0" applyBorder="1" applyAlignment="1">
      <alignment vertical="center" wrapText="1"/>
    </xf>
    <xf numFmtId="0" fontId="0" fillId="0" borderId="34" xfId="0" applyBorder="1" applyAlignment="1">
      <alignment vertical="center" wrapText="1"/>
    </xf>
    <xf numFmtId="0" fontId="0" fillId="0" borderId="12" xfId="0" applyBorder="1" applyAlignment="1">
      <alignment horizontal="center" vertical="center" wrapText="1"/>
    </xf>
    <xf numFmtId="0" fontId="0" fillId="0" borderId="9" xfId="0" applyBorder="1" applyAlignment="1">
      <alignment horizontal="center" vertical="center" wrapText="1"/>
    </xf>
    <xf numFmtId="0" fontId="0" fillId="0" borderId="7" xfId="0" applyBorder="1" applyAlignment="1">
      <alignment horizontal="center" vertical="center" wrapText="1"/>
    </xf>
    <xf numFmtId="0" fontId="0" fillId="0" borderId="18" xfId="0" applyBorder="1" applyAlignment="1">
      <alignment horizontal="center" vertical="center" wrapText="1"/>
    </xf>
    <xf numFmtId="0" fontId="8" fillId="0" borderId="9" xfId="0" applyFont="1" applyBorder="1" applyAlignment="1">
      <alignment horizontal="left" vertical="center" wrapText="1"/>
    </xf>
    <xf numFmtId="0" fontId="0" fillId="0" borderId="50" xfId="0" applyBorder="1" applyAlignment="1">
      <alignment horizontal="left" vertical="center" wrapText="1"/>
    </xf>
    <xf numFmtId="0" fontId="0" fillId="0" borderId="49" xfId="0" applyBorder="1" applyAlignment="1">
      <alignment horizontal="left" vertical="center" wrapText="1"/>
    </xf>
    <xf numFmtId="0" fontId="0" fillId="0" borderId="8" xfId="0" applyBorder="1" applyAlignment="1">
      <alignment horizontal="left" vertical="center" wrapText="1"/>
    </xf>
    <xf numFmtId="0" fontId="15" fillId="0" borderId="10" xfId="0" applyFont="1" applyBorder="1" applyAlignment="1">
      <alignment horizontal="left" vertical="center" wrapText="1"/>
    </xf>
    <xf numFmtId="0" fontId="7" fillId="0" borderId="10" xfId="0" applyFont="1" applyBorder="1" applyAlignment="1">
      <alignment horizontal="left" vertical="center" wrapText="1"/>
    </xf>
    <xf numFmtId="0" fontId="0" fillId="0" borderId="11" xfId="0" applyBorder="1" applyAlignment="1">
      <alignment horizontal="left" vertical="center" wrapText="1"/>
    </xf>
    <xf numFmtId="0" fontId="27" fillId="0" borderId="9" xfId="0" applyFont="1" applyBorder="1" applyAlignment="1">
      <alignment horizontal="center" vertical="center" wrapText="1"/>
    </xf>
    <xf numFmtId="0" fontId="8" fillId="0" borderId="18" xfId="0" applyFont="1" applyBorder="1" applyAlignment="1">
      <alignment vertical="center" wrapText="1"/>
    </xf>
    <xf numFmtId="0" fontId="0" fillId="4" borderId="0" xfId="0" applyFill="1" applyAlignment="1">
      <alignment vertical="center" wrapText="1"/>
    </xf>
    <xf numFmtId="0" fontId="0" fillId="0" borderId="0" xfId="0" applyAlignment="1">
      <alignment vertical="center" wrapText="1"/>
    </xf>
    <xf numFmtId="0" fontId="0" fillId="8" borderId="35" xfId="0" applyFill="1" applyBorder="1" applyAlignment="1">
      <alignment horizontal="center" vertical="center" wrapText="1"/>
    </xf>
    <xf numFmtId="0" fontId="0" fillId="8" borderId="0" xfId="0" applyFill="1" applyAlignment="1">
      <alignment vertical="center" wrapText="1"/>
    </xf>
    <xf numFmtId="0" fontId="0" fillId="8" borderId="39" xfId="0" applyFill="1" applyBorder="1" applyAlignment="1">
      <alignment vertical="center" wrapText="1"/>
    </xf>
    <xf numFmtId="0" fontId="0" fillId="8" borderId="38" xfId="0" applyFill="1" applyBorder="1" applyAlignment="1">
      <alignment horizontal="center" vertical="center" wrapText="1"/>
    </xf>
    <xf numFmtId="0" fontId="0" fillId="8" borderId="38" xfId="0" applyFill="1" applyBorder="1" applyAlignment="1">
      <alignment vertical="center" wrapText="1"/>
    </xf>
    <xf numFmtId="0" fontId="0" fillId="8" borderId="40" xfId="0" applyFill="1" applyBorder="1" applyAlignment="1">
      <alignment vertical="center" wrapText="1"/>
    </xf>
    <xf numFmtId="0" fontId="0" fillId="8" borderId="41" xfId="0" applyFill="1" applyBorder="1" applyAlignment="1">
      <alignment vertical="center" wrapText="1"/>
    </xf>
    <xf numFmtId="0" fontId="0" fillId="8" borderId="42" xfId="0" applyFill="1" applyBorder="1" applyAlignment="1">
      <alignment vertical="center" wrapText="1"/>
    </xf>
    <xf numFmtId="0" fontId="30" fillId="4" borderId="0" xfId="0" applyFont="1" applyFill="1" applyAlignment="1">
      <alignment vertical="center"/>
    </xf>
    <xf numFmtId="0" fontId="30" fillId="4" borderId="0" xfId="0" applyFont="1" applyFill="1" applyAlignment="1">
      <alignment horizontal="center" vertical="center"/>
    </xf>
    <xf numFmtId="0" fontId="30" fillId="0" borderId="8" xfId="0" applyFont="1" applyBorder="1" applyAlignment="1">
      <alignment horizontal="center" vertical="center"/>
    </xf>
    <xf numFmtId="0" fontId="30" fillId="0" borderId="9" xfId="0" applyFont="1" applyBorder="1" applyAlignment="1">
      <alignment vertical="center"/>
    </xf>
    <xf numFmtId="0" fontId="30" fillId="4" borderId="9" xfId="0" applyFont="1" applyFill="1" applyBorder="1" applyAlignment="1">
      <alignment horizontal="left" vertical="center"/>
    </xf>
    <xf numFmtId="0" fontId="30" fillId="4" borderId="9" xfId="0" applyFont="1" applyFill="1" applyBorder="1" applyAlignment="1">
      <alignment horizontal="center" vertical="center" wrapText="1"/>
    </xf>
    <xf numFmtId="0" fontId="0" fillId="0" borderId="33" xfId="0" applyBorder="1" applyAlignment="1">
      <alignment horizontal="center" vertical="center" wrapText="1"/>
    </xf>
    <xf numFmtId="0" fontId="8" fillId="0" borderId="7" xfId="0" applyFont="1" applyBorder="1" applyAlignment="1">
      <alignment horizontal="left" vertical="center" wrapText="1"/>
    </xf>
    <xf numFmtId="0" fontId="0" fillId="0" borderId="21" xfId="0" applyBorder="1" applyAlignment="1">
      <alignment horizontal="left" vertical="center" wrapText="1"/>
    </xf>
    <xf numFmtId="0" fontId="11" fillId="0" borderId="21" xfId="0" applyFont="1" applyBorder="1" applyAlignment="1">
      <alignment horizontal="left" vertical="center" wrapText="1"/>
    </xf>
    <xf numFmtId="0" fontId="0" fillId="0" borderId="9" xfId="0" applyBorder="1" applyAlignment="1">
      <alignment horizontal="left" wrapText="1"/>
    </xf>
    <xf numFmtId="0" fontId="0" fillId="0" borderId="12" xfId="0" applyBorder="1" applyAlignment="1">
      <alignment horizontal="left" wrapText="1"/>
    </xf>
    <xf numFmtId="0" fontId="13" fillId="0" borderId="9" xfId="0" applyFont="1" applyBorder="1" applyAlignment="1">
      <alignment horizontal="left" vertical="center" wrapText="1"/>
    </xf>
    <xf numFmtId="0" fontId="8" fillId="8" borderId="40" xfId="0" applyFont="1" applyFill="1" applyBorder="1" applyAlignment="1">
      <alignment horizontal="center" vertical="center" wrapText="1"/>
    </xf>
    <xf numFmtId="0" fontId="8" fillId="8" borderId="42" xfId="0"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9" xfId="0" applyFont="1" applyFill="1" applyBorder="1" applyAlignment="1">
      <alignment horizontal="left" vertical="center" wrapText="1"/>
    </xf>
    <xf numFmtId="0" fontId="13" fillId="13" borderId="12" xfId="0" applyFont="1" applyFill="1" applyBorder="1" applyAlignment="1">
      <alignment horizontal="left" vertical="center" wrapText="1"/>
    </xf>
    <xf numFmtId="0" fontId="6" fillId="6" borderId="10" xfId="0" applyFont="1" applyFill="1" applyBorder="1" applyAlignment="1">
      <alignment vertical="center" wrapText="1"/>
    </xf>
    <xf numFmtId="0" fontId="6" fillId="6" borderId="5" xfId="0" applyFont="1" applyFill="1" applyBorder="1" applyAlignment="1">
      <alignment vertical="center" wrapText="1"/>
    </xf>
    <xf numFmtId="0" fontId="30" fillId="14" borderId="35" xfId="0" applyFont="1" applyFill="1" applyBorder="1" applyAlignment="1">
      <alignment vertical="center"/>
    </xf>
    <xf numFmtId="0" fontId="30" fillId="14" borderId="36" xfId="0" applyFont="1" applyFill="1" applyBorder="1" applyAlignment="1">
      <alignment vertical="center"/>
    </xf>
    <xf numFmtId="0" fontId="30" fillId="14" borderId="36" xfId="0" applyFont="1" applyFill="1" applyBorder="1" applyAlignment="1">
      <alignment horizontal="center" vertical="center"/>
    </xf>
    <xf numFmtId="0" fontId="30" fillId="14" borderId="37" xfId="0" applyFont="1" applyFill="1" applyBorder="1" applyAlignment="1">
      <alignment vertical="center"/>
    </xf>
    <xf numFmtId="0" fontId="30" fillId="14" borderId="38" xfId="0" applyFont="1" applyFill="1" applyBorder="1" applyAlignment="1">
      <alignment vertical="center"/>
    </xf>
    <xf numFmtId="0" fontId="30" fillId="14" borderId="40" xfId="0" applyFont="1" applyFill="1" applyBorder="1" applyAlignment="1">
      <alignment vertical="center"/>
    </xf>
    <xf numFmtId="0" fontId="30" fillId="14" borderId="41" xfId="0" applyFont="1" applyFill="1" applyBorder="1" applyAlignment="1">
      <alignment vertical="center"/>
    </xf>
    <xf numFmtId="0" fontId="30" fillId="14" borderId="41" xfId="0" applyFont="1" applyFill="1" applyBorder="1" applyAlignment="1">
      <alignment horizontal="center" vertical="center"/>
    </xf>
    <xf numFmtId="0" fontId="30" fillId="14" borderId="42" xfId="0" applyFont="1" applyFill="1" applyBorder="1" applyAlignment="1">
      <alignment vertical="center"/>
    </xf>
    <xf numFmtId="0" fontId="30" fillId="14" borderId="39" xfId="0" applyFont="1" applyFill="1" applyBorder="1" applyAlignment="1">
      <alignment vertical="center"/>
    </xf>
    <xf numFmtId="0" fontId="30" fillId="14" borderId="0" xfId="0" applyFont="1" applyFill="1" applyAlignment="1">
      <alignment vertical="center"/>
    </xf>
    <xf numFmtId="0" fontId="30" fillId="14" borderId="0" xfId="0" applyFont="1" applyFill="1" applyAlignment="1">
      <alignment horizontal="center" vertical="center"/>
    </xf>
    <xf numFmtId="0" fontId="31" fillId="17" borderId="6" xfId="0" applyFont="1" applyFill="1" applyBorder="1" applyAlignment="1">
      <alignment horizontal="center" vertical="center" wrapText="1"/>
    </xf>
    <xf numFmtId="0" fontId="31" fillId="17" borderId="7" xfId="0" applyFont="1" applyFill="1" applyBorder="1" applyAlignment="1">
      <alignment horizontal="center" vertical="center" wrapText="1"/>
    </xf>
    <xf numFmtId="0" fontId="31" fillId="17" borderId="7" xfId="0" applyFont="1" applyFill="1" applyBorder="1" applyAlignment="1">
      <alignment horizontal="center" vertical="center"/>
    </xf>
    <xf numFmtId="0" fontId="28" fillId="17" borderId="7" xfId="0" applyFont="1" applyFill="1" applyBorder="1" applyAlignment="1">
      <alignment horizontal="center" vertical="center" wrapText="1"/>
    </xf>
    <xf numFmtId="0" fontId="31" fillId="17" borderId="4" xfId="0" applyFont="1" applyFill="1" applyBorder="1" applyAlignment="1">
      <alignment horizontal="center" vertical="center" wrapText="1"/>
    </xf>
    <xf numFmtId="0" fontId="30" fillId="17" borderId="8" xfId="0" applyFont="1" applyFill="1" applyBorder="1" applyAlignment="1">
      <alignment horizontal="center" vertical="center"/>
    </xf>
    <xf numFmtId="0" fontId="30" fillId="17" borderId="9" xfId="0" applyFont="1" applyFill="1" applyBorder="1" applyAlignment="1">
      <alignment vertical="center"/>
    </xf>
    <xf numFmtId="0" fontId="30" fillId="17" borderId="9" xfId="0" applyFont="1" applyFill="1" applyBorder="1" applyAlignment="1">
      <alignment horizontal="left" vertical="center"/>
    </xf>
    <xf numFmtId="0" fontId="30" fillId="17" borderId="9" xfId="0" applyFont="1" applyFill="1" applyBorder="1" applyAlignment="1">
      <alignment horizontal="center" vertical="center" wrapText="1"/>
    </xf>
    <xf numFmtId="0" fontId="27" fillId="17" borderId="9" xfId="0" applyFont="1" applyFill="1" applyBorder="1" applyAlignment="1">
      <alignment horizontal="center" vertical="center" wrapText="1"/>
    </xf>
    <xf numFmtId="0" fontId="0" fillId="17" borderId="9" xfId="0" applyFill="1" applyBorder="1" applyAlignment="1">
      <alignment horizontal="center" vertical="center" wrapText="1"/>
    </xf>
    <xf numFmtId="0" fontId="30" fillId="17" borderId="11" xfId="0" applyFont="1" applyFill="1" applyBorder="1" applyAlignment="1">
      <alignment horizontal="center" vertical="center"/>
    </xf>
    <xf numFmtId="0" fontId="30" fillId="17" borderId="12" xfId="0" applyFont="1" applyFill="1" applyBorder="1" applyAlignment="1">
      <alignment vertical="center"/>
    </xf>
    <xf numFmtId="0" fontId="30" fillId="17" borderId="12" xfId="0" applyFont="1" applyFill="1" applyBorder="1" applyAlignment="1">
      <alignment horizontal="left" vertical="center"/>
    </xf>
    <xf numFmtId="0" fontId="30" fillId="17" borderId="12" xfId="0" applyFont="1" applyFill="1" applyBorder="1" applyAlignment="1">
      <alignment horizontal="center" vertical="center" wrapText="1"/>
    </xf>
    <xf numFmtId="0" fontId="27" fillId="17" borderId="12" xfId="0" applyFont="1" applyFill="1" applyBorder="1" applyAlignment="1">
      <alignment horizontal="center" vertical="center" wrapText="1"/>
    </xf>
    <xf numFmtId="0" fontId="0" fillId="17" borderId="12" xfId="0" applyFill="1" applyBorder="1" applyAlignment="1">
      <alignment horizontal="center" vertical="center" wrapText="1"/>
    </xf>
    <xf numFmtId="0" fontId="5" fillId="15" borderId="55" xfId="0" applyFont="1" applyFill="1" applyBorder="1" applyAlignment="1">
      <alignment horizontal="center" vertical="center" wrapText="1"/>
    </xf>
    <xf numFmtId="0" fontId="5" fillId="15" borderId="56" xfId="0" applyFont="1" applyFill="1" applyBorder="1" applyAlignment="1">
      <alignment horizontal="center" vertical="center" wrapText="1"/>
    </xf>
    <xf numFmtId="0" fontId="5" fillId="18" borderId="56" xfId="0" applyFont="1" applyFill="1" applyBorder="1" applyAlignment="1">
      <alignment horizontal="center" vertical="center" wrapText="1"/>
    </xf>
    <xf numFmtId="0" fontId="4" fillId="15" borderId="13" xfId="0" applyFont="1" applyFill="1" applyBorder="1" applyAlignment="1">
      <alignment vertical="center"/>
    </xf>
    <xf numFmtId="0" fontId="2" fillId="14" borderId="7" xfId="0" applyFont="1" applyFill="1" applyBorder="1" applyAlignment="1">
      <alignment vertical="center"/>
    </xf>
    <xf numFmtId="0" fontId="2" fillId="14" borderId="9" xfId="0" applyFont="1" applyFill="1" applyBorder="1" applyAlignment="1">
      <alignment vertical="center"/>
    </xf>
    <xf numFmtId="0" fontId="2" fillId="14" borderId="12" xfId="0" applyFont="1" applyFill="1" applyBorder="1" applyAlignment="1">
      <alignment vertical="center"/>
    </xf>
    <xf numFmtId="0" fontId="9" fillId="15" borderId="26" xfId="0" applyFont="1" applyFill="1" applyBorder="1" applyAlignment="1">
      <alignment horizontal="center" vertical="center" wrapText="1"/>
    </xf>
    <xf numFmtId="0" fontId="9" fillId="15" borderId="31" xfId="0" applyFont="1" applyFill="1" applyBorder="1" applyAlignment="1">
      <alignment horizontal="center" vertical="center" wrapText="1"/>
    </xf>
    <xf numFmtId="0" fontId="9" fillId="18" borderId="31" xfId="0" applyFont="1" applyFill="1" applyBorder="1" applyAlignment="1">
      <alignment horizontal="center" vertical="center" wrapText="1"/>
    </xf>
    <xf numFmtId="0" fontId="9" fillId="15" borderId="20" xfId="0" applyFont="1" applyFill="1" applyBorder="1" applyAlignment="1">
      <alignment horizontal="center" vertical="center" wrapText="1"/>
    </xf>
    <xf numFmtId="0" fontId="9" fillId="15" borderId="21" xfId="0" applyFont="1" applyFill="1" applyBorder="1" applyAlignment="1">
      <alignment horizontal="center" vertical="center" wrapText="1"/>
    </xf>
    <xf numFmtId="0" fontId="9" fillId="18" borderId="21" xfId="0" applyFont="1" applyFill="1" applyBorder="1" applyAlignment="1">
      <alignment horizontal="center" vertical="center" wrapText="1"/>
    </xf>
    <xf numFmtId="0" fontId="0" fillId="14" borderId="9" xfId="0" applyFill="1" applyBorder="1" applyAlignment="1">
      <alignment horizontal="left" vertical="center" wrapText="1"/>
    </xf>
    <xf numFmtId="0" fontId="13" fillId="14" borderId="9" xfId="0" applyFont="1" applyFill="1" applyBorder="1" applyAlignment="1">
      <alignment horizontal="left" vertical="center" wrapText="1"/>
    </xf>
    <xf numFmtId="0" fontId="14" fillId="14" borderId="9" xfId="0" applyFont="1" applyFill="1" applyBorder="1" applyAlignment="1">
      <alignment horizontal="left" vertical="center" wrapText="1"/>
    </xf>
    <xf numFmtId="0" fontId="14" fillId="14" borderId="12" xfId="0" applyFont="1" applyFill="1" applyBorder="1" applyAlignment="1">
      <alignment horizontal="left" vertical="center" wrapText="1"/>
    </xf>
    <xf numFmtId="0" fontId="0" fillId="14" borderId="21" xfId="0" applyFill="1" applyBorder="1" applyAlignment="1">
      <alignment horizontal="left" vertical="center"/>
    </xf>
    <xf numFmtId="0" fontId="0" fillId="14" borderId="9" xfId="0" applyFill="1" applyBorder="1" applyAlignment="1">
      <alignment horizontal="left" vertical="center"/>
    </xf>
    <xf numFmtId="0" fontId="13" fillId="14" borderId="7" xfId="0" applyFont="1" applyFill="1" applyBorder="1" applyAlignment="1">
      <alignment horizontal="left" vertical="center" wrapText="1"/>
    </xf>
    <xf numFmtId="0" fontId="13" fillId="14" borderId="12" xfId="0" applyFont="1" applyFill="1" applyBorder="1" applyAlignment="1">
      <alignment horizontal="left" vertical="center" wrapText="1"/>
    </xf>
    <xf numFmtId="0" fontId="13" fillId="14" borderId="18" xfId="0" applyFont="1" applyFill="1" applyBorder="1" applyAlignment="1">
      <alignment horizontal="left" vertical="center" wrapText="1"/>
    </xf>
    <xf numFmtId="0" fontId="17" fillId="14" borderId="9" xfId="0" applyFont="1" applyFill="1" applyBorder="1" applyAlignment="1">
      <alignment vertical="center" wrapText="1"/>
    </xf>
    <xf numFmtId="0" fontId="17" fillId="14" borderId="12" xfId="0" applyFont="1" applyFill="1" applyBorder="1" applyAlignment="1">
      <alignment vertical="center" wrapText="1"/>
    </xf>
    <xf numFmtId="0" fontId="17" fillId="14" borderId="18" xfId="0" applyFont="1" applyFill="1" applyBorder="1" applyAlignment="1">
      <alignment vertical="center" wrapText="1"/>
    </xf>
    <xf numFmtId="0" fontId="8" fillId="0" borderId="21" xfId="0" applyFont="1" applyBorder="1" applyAlignment="1">
      <alignment horizontal="left" vertical="center" wrapText="1"/>
    </xf>
    <xf numFmtId="0" fontId="17" fillId="14" borderId="21" xfId="0" applyFont="1" applyFill="1" applyBorder="1" applyAlignment="1">
      <alignment vertical="center" wrapText="1"/>
    </xf>
    <xf numFmtId="0" fontId="8" fillId="0" borderId="21" xfId="0" applyFont="1" applyBorder="1" applyAlignment="1">
      <alignment vertical="center" wrapText="1"/>
    </xf>
    <xf numFmtId="0" fontId="8" fillId="0" borderId="22" xfId="0" applyFont="1" applyBorder="1" applyAlignment="1">
      <alignment vertical="center" wrapText="1"/>
    </xf>
    <xf numFmtId="0" fontId="10" fillId="15" borderId="19" xfId="0" applyFont="1" applyFill="1" applyBorder="1" applyAlignment="1">
      <alignment horizontal="center" vertical="center" wrapText="1"/>
    </xf>
    <xf numFmtId="0" fontId="28" fillId="15" borderId="23" xfId="0" applyFont="1" applyFill="1" applyBorder="1" applyAlignment="1">
      <alignment horizontal="center" vertical="center" wrapText="1"/>
    </xf>
    <xf numFmtId="0" fontId="28" fillId="15" borderId="24" xfId="0" applyFont="1" applyFill="1" applyBorder="1" applyAlignment="1">
      <alignment horizontal="center" vertical="center" wrapText="1"/>
    </xf>
    <xf numFmtId="0" fontId="28" fillId="18" borderId="25" xfId="0" applyFont="1" applyFill="1" applyBorder="1" applyAlignment="1">
      <alignment horizontal="center" vertical="center" wrapText="1"/>
    </xf>
    <xf numFmtId="0" fontId="13" fillId="14" borderId="9" xfId="0" applyFont="1" applyFill="1" applyBorder="1" applyAlignment="1">
      <alignment vertical="center" wrapText="1"/>
    </xf>
    <xf numFmtId="0" fontId="0" fillId="14" borderId="9" xfId="0" applyFill="1" applyBorder="1" applyAlignment="1">
      <alignment vertical="center" wrapText="1"/>
    </xf>
    <xf numFmtId="0" fontId="13" fillId="14" borderId="12" xfId="0" applyFont="1" applyFill="1" applyBorder="1" applyAlignment="1">
      <alignment vertical="center" wrapText="1"/>
    </xf>
    <xf numFmtId="0" fontId="0" fillId="14" borderId="7" xfId="0" applyFill="1" applyBorder="1" applyAlignment="1">
      <alignment vertical="center" wrapText="1"/>
    </xf>
    <xf numFmtId="0" fontId="14" fillId="14" borderId="9" xfId="0" applyFont="1" applyFill="1" applyBorder="1" applyAlignment="1">
      <alignment vertical="center" wrapText="1"/>
    </xf>
    <xf numFmtId="0" fontId="0" fillId="14" borderId="12" xfId="0" applyFill="1" applyBorder="1" applyAlignment="1">
      <alignment vertical="center" wrapText="1"/>
    </xf>
    <xf numFmtId="0" fontId="14" fillId="14" borderId="12" xfId="0" applyFont="1" applyFill="1" applyBorder="1" applyAlignment="1">
      <alignment vertical="center" wrapText="1"/>
    </xf>
    <xf numFmtId="0" fontId="1" fillId="4" borderId="10" xfId="1" applyFill="1" applyBorder="1" applyAlignment="1">
      <alignment horizontal="left" vertical="center" wrapText="1"/>
    </xf>
    <xf numFmtId="0" fontId="1" fillId="17" borderId="10" xfId="1" applyFill="1" applyBorder="1" applyAlignment="1">
      <alignment horizontal="left" vertical="center" wrapText="1"/>
    </xf>
    <xf numFmtId="0" fontId="1" fillId="17" borderId="5" xfId="1" applyFill="1" applyBorder="1" applyAlignment="1">
      <alignment horizontal="left" vertical="center" wrapText="1"/>
    </xf>
    <xf numFmtId="0" fontId="15" fillId="0" borderId="7" xfId="0" applyFont="1" applyBorder="1" applyAlignment="1">
      <alignment vertical="center"/>
    </xf>
    <xf numFmtId="0" fontId="15" fillId="0" borderId="9" xfId="0" applyFont="1" applyBorder="1" applyAlignment="1">
      <alignment vertical="center"/>
    </xf>
    <xf numFmtId="0" fontId="37" fillId="0" borderId="12" xfId="0" applyFont="1" applyBorder="1" applyAlignment="1">
      <alignment vertical="center"/>
    </xf>
    <xf numFmtId="0" fontId="37" fillId="0" borderId="10" xfId="0" applyFont="1" applyBorder="1" applyAlignment="1">
      <alignment vertical="center"/>
    </xf>
    <xf numFmtId="0" fontId="1" fillId="0" borderId="4" xfId="1" applyBorder="1" applyAlignment="1">
      <alignment vertical="center" wrapText="1"/>
    </xf>
    <xf numFmtId="0" fontId="28" fillId="15" borderId="17" xfId="0" applyFont="1" applyFill="1" applyBorder="1" applyAlignment="1">
      <alignment horizontal="center" vertical="center" wrapText="1"/>
    </xf>
    <xf numFmtId="0" fontId="28" fillId="15" borderId="44" xfId="0" applyFont="1" applyFill="1" applyBorder="1" applyAlignment="1">
      <alignment horizontal="center" vertical="center" wrapText="1"/>
    </xf>
    <xf numFmtId="0" fontId="28" fillId="15" borderId="18" xfId="0" applyFont="1" applyFill="1" applyBorder="1" applyAlignment="1">
      <alignment horizontal="center" vertical="center" wrapText="1"/>
    </xf>
    <xf numFmtId="0" fontId="28" fillId="18" borderId="18" xfId="0" applyFont="1" applyFill="1" applyBorder="1" applyAlignment="1">
      <alignment horizontal="center" vertical="center" wrapText="1"/>
    </xf>
    <xf numFmtId="0" fontId="36" fillId="15" borderId="19" xfId="0" applyFont="1" applyFill="1" applyBorder="1" applyAlignment="1">
      <alignment horizontal="center" vertical="center" wrapText="1"/>
    </xf>
    <xf numFmtId="0" fontId="28" fillId="15" borderId="45" xfId="0" applyFont="1" applyFill="1" applyBorder="1" applyAlignment="1">
      <alignment horizontal="center" vertical="center" wrapText="1"/>
    </xf>
    <xf numFmtId="0" fontId="28" fillId="18" borderId="24" xfId="0" applyFont="1" applyFill="1" applyBorder="1" applyAlignment="1">
      <alignment horizontal="center" vertical="center" wrapText="1"/>
    </xf>
    <xf numFmtId="0" fontId="36" fillId="15" borderId="25" xfId="0" applyFont="1" applyFill="1" applyBorder="1" applyAlignment="1">
      <alignment horizontal="center" vertical="center" wrapText="1"/>
    </xf>
    <xf numFmtId="0" fontId="22" fillId="0" borderId="19" xfId="1" applyFont="1" applyBorder="1" applyAlignment="1">
      <alignment vertical="center" wrapText="1"/>
    </xf>
    <xf numFmtId="0" fontId="22" fillId="0" borderId="4" xfId="1" applyFont="1" applyFill="1" applyBorder="1" applyAlignment="1">
      <alignment horizontal="left" vertical="center" wrapText="1"/>
    </xf>
    <xf numFmtId="0" fontId="8" fillId="0" borderId="10" xfId="0" applyFont="1" applyBorder="1" applyAlignment="1">
      <alignment horizontal="left" vertical="center" wrapText="1"/>
    </xf>
    <xf numFmtId="0" fontId="22" fillId="0" borderId="7" xfId="1" applyFont="1" applyFill="1" applyBorder="1" applyAlignment="1">
      <alignment horizontal="left" vertical="center" wrapText="1"/>
    </xf>
    <xf numFmtId="0" fontId="9" fillId="15" borderId="17" xfId="0" applyFont="1" applyFill="1" applyBorder="1" applyAlignment="1">
      <alignment vertical="center" wrapText="1"/>
    </xf>
    <xf numFmtId="0" fontId="8" fillId="0" borderId="60" xfId="0" applyFont="1" applyBorder="1" applyAlignment="1">
      <alignment horizontal="left" vertical="center" wrapText="1"/>
    </xf>
    <xf numFmtId="0" fontId="8" fillId="0" borderId="27" xfId="0" applyFont="1" applyBorder="1" applyAlignment="1">
      <alignment horizontal="left" vertical="center" wrapText="1"/>
    </xf>
    <xf numFmtId="0" fontId="17" fillId="14" borderId="35" xfId="0" applyFont="1" applyFill="1" applyBorder="1" applyAlignment="1">
      <alignment horizontal="center" vertical="center" wrapText="1"/>
    </xf>
    <xf numFmtId="0" fontId="17" fillId="14" borderId="36" xfId="0" applyFont="1" applyFill="1" applyBorder="1" applyAlignment="1">
      <alignment horizontal="center" vertical="center" wrapText="1"/>
    </xf>
    <xf numFmtId="0" fontId="17" fillId="14" borderId="37" xfId="0" applyFont="1" applyFill="1" applyBorder="1" applyAlignment="1">
      <alignment horizontal="center" vertical="center" wrapText="1"/>
    </xf>
    <xf numFmtId="0" fontId="17" fillId="14" borderId="65" xfId="0" applyFont="1" applyFill="1" applyBorder="1" applyAlignment="1">
      <alignment horizontal="center" vertical="center" wrapText="1"/>
    </xf>
    <xf numFmtId="0" fontId="17" fillId="14" borderId="66" xfId="0" applyFont="1" applyFill="1" applyBorder="1" applyAlignment="1">
      <alignment horizontal="center" vertical="center" wrapText="1"/>
    </xf>
    <xf numFmtId="0" fontId="17" fillId="14" borderId="34" xfId="0" applyFont="1" applyFill="1" applyBorder="1" applyAlignment="1">
      <alignment horizontal="center" vertical="center" wrapText="1"/>
    </xf>
    <xf numFmtId="0" fontId="1" fillId="0" borderId="58" xfId="1" applyBorder="1" applyAlignment="1">
      <alignment horizontal="left" vertical="center" wrapText="1"/>
    </xf>
    <xf numFmtId="0" fontId="15" fillId="0" borderId="9" xfId="0" applyFont="1" applyBorder="1" applyAlignment="1">
      <alignment horizontal="left" vertical="center" wrapText="1"/>
    </xf>
    <xf numFmtId="0" fontId="8" fillId="0" borderId="7"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8" xfId="0" applyFont="1" applyBorder="1" applyAlignment="1">
      <alignment horizontal="center" vertical="center" wrapText="1"/>
    </xf>
    <xf numFmtId="0" fontId="37" fillId="0" borderId="9" xfId="0" applyFont="1" applyBorder="1" applyAlignment="1">
      <alignment vertical="center"/>
    </xf>
    <xf numFmtId="0" fontId="2" fillId="4" borderId="0" xfId="0" applyFont="1" applyFill="1" applyAlignment="1">
      <alignment horizontal="center" vertical="center"/>
    </xf>
    <xf numFmtId="0" fontId="2" fillId="8" borderId="36" xfId="0" applyFont="1" applyFill="1" applyBorder="1" applyAlignment="1">
      <alignment horizontal="center" vertical="center"/>
    </xf>
    <xf numFmtId="0" fontId="5" fillId="4" borderId="7"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2" fillId="8" borderId="0" xfId="0" applyFont="1" applyFill="1" applyAlignment="1">
      <alignment horizontal="center" vertical="center"/>
    </xf>
    <xf numFmtId="0" fontId="2" fillId="8" borderId="41" xfId="0" applyFont="1" applyFill="1" applyBorder="1" applyAlignment="1">
      <alignment horizontal="center" vertical="center"/>
    </xf>
    <xf numFmtId="0" fontId="2" fillId="0" borderId="0" xfId="0" applyFont="1" applyAlignment="1">
      <alignment horizontal="center" vertical="center"/>
    </xf>
    <xf numFmtId="0" fontId="5" fillId="0" borderId="6" xfId="0" applyFont="1" applyBorder="1" applyAlignment="1">
      <alignment vertical="center" wrapText="1"/>
    </xf>
    <xf numFmtId="0" fontId="5" fillId="0" borderId="8" xfId="0" applyFont="1" applyBorder="1" applyAlignment="1">
      <alignment vertical="center" wrapText="1"/>
    </xf>
    <xf numFmtId="0" fontId="5" fillId="0" borderId="11" xfId="0" applyFont="1" applyBorder="1" applyAlignment="1">
      <alignment vertical="center" wrapText="1"/>
    </xf>
    <xf numFmtId="0" fontId="1" fillId="0" borderId="10" xfId="1" applyFill="1" applyBorder="1" applyAlignment="1">
      <alignment horizontal="left" vertical="center" wrapText="1"/>
    </xf>
    <xf numFmtId="0" fontId="1" fillId="8" borderId="39" xfId="1" applyFill="1" applyBorder="1" applyAlignment="1">
      <alignment horizontal="left" vertical="center" wrapText="1"/>
    </xf>
    <xf numFmtId="0" fontId="1" fillId="8" borderId="39" xfId="1" applyFill="1" applyBorder="1" applyAlignment="1">
      <alignment horizontal="left" vertical="center"/>
    </xf>
    <xf numFmtId="0" fontId="1" fillId="8" borderId="39" xfId="1" applyFill="1" applyBorder="1" applyAlignment="1">
      <alignment vertical="center" wrapText="1"/>
    </xf>
    <xf numFmtId="0" fontId="1" fillId="0" borderId="10" xfId="1" applyFill="1" applyBorder="1" applyAlignment="1">
      <alignment horizontal="left" vertical="center"/>
    </xf>
    <xf numFmtId="0" fontId="1" fillId="0" borderId="5" xfId="1" applyFill="1" applyBorder="1" applyAlignment="1">
      <alignment horizontal="left" vertical="center"/>
    </xf>
    <xf numFmtId="0" fontId="5" fillId="15" borderId="6" xfId="0" applyFont="1" applyFill="1" applyBorder="1" applyAlignment="1">
      <alignment horizontal="center" vertical="center" wrapText="1"/>
    </xf>
    <xf numFmtId="0" fontId="5" fillId="15" borderId="7" xfId="0" applyFont="1" applyFill="1" applyBorder="1" applyAlignment="1">
      <alignment horizontal="center" vertical="center" wrapText="1"/>
    </xf>
    <xf numFmtId="0" fontId="5" fillId="18" borderId="7" xfId="0" applyFont="1" applyFill="1" applyBorder="1" applyAlignment="1">
      <alignment horizontal="center" vertical="center" wrapText="1"/>
    </xf>
    <xf numFmtId="0" fontId="4" fillId="15" borderId="4" xfId="0" applyFont="1" applyFill="1" applyBorder="1" applyAlignment="1">
      <alignment vertical="center"/>
    </xf>
    <xf numFmtId="0" fontId="13" fillId="13" borderId="18" xfId="0" applyFont="1" applyFill="1" applyBorder="1" applyAlignment="1">
      <alignment horizontal="left" vertical="center" wrapText="1"/>
    </xf>
    <xf numFmtId="0" fontId="22" fillId="0" borderId="18" xfId="1" applyFont="1" applyFill="1" applyBorder="1" applyAlignment="1">
      <alignment horizontal="left" vertical="center" wrapText="1"/>
    </xf>
    <xf numFmtId="0" fontId="23" fillId="8" borderId="41" xfId="0" applyFont="1" applyFill="1" applyBorder="1" applyAlignment="1">
      <alignment horizontal="center" vertical="center" wrapText="1"/>
    </xf>
    <xf numFmtId="0" fontId="0" fillId="4" borderId="0" xfId="0" applyFill="1" applyAlignment="1">
      <alignment vertical="center"/>
    </xf>
    <xf numFmtId="14" fontId="0" fillId="0" borderId="9" xfId="0" applyNumberFormat="1" applyBorder="1" applyAlignment="1">
      <alignment horizontal="center" vertical="center" wrapText="1"/>
    </xf>
    <xf numFmtId="14" fontId="0" fillId="0" borderId="7" xfId="0" applyNumberFormat="1" applyBorder="1" applyAlignment="1">
      <alignment horizontal="center" vertical="center" wrapText="1"/>
    </xf>
    <xf numFmtId="0" fontId="38" fillId="15" borderId="23" xfId="0" applyFont="1" applyFill="1" applyBorder="1" applyAlignment="1">
      <alignment horizontal="center" vertical="center" wrapText="1"/>
    </xf>
    <xf numFmtId="0" fontId="38" fillId="15" borderId="24" xfId="0" applyFont="1" applyFill="1" applyBorder="1" applyAlignment="1">
      <alignment horizontal="center" vertical="center" wrapText="1"/>
    </xf>
    <xf numFmtId="0" fontId="38" fillId="15" borderId="69" xfId="0" applyFont="1" applyFill="1" applyBorder="1" applyAlignment="1">
      <alignment horizontal="center" vertical="center" wrapText="1"/>
    </xf>
    <xf numFmtId="0" fontId="40" fillId="0" borderId="5" xfId="0" quotePrefix="1" applyFont="1" applyBorder="1" applyAlignment="1">
      <alignment vertical="center" wrapText="1"/>
    </xf>
    <xf numFmtId="0" fontId="33" fillId="16" borderId="14" xfId="0" applyFont="1" applyFill="1" applyBorder="1" applyAlignment="1">
      <alignment horizontal="center" vertical="center" wrapText="1"/>
    </xf>
    <xf numFmtId="0" fontId="33" fillId="16" borderId="1" xfId="0" applyFont="1" applyFill="1" applyBorder="1" applyAlignment="1">
      <alignment horizontal="center" vertical="center" wrapText="1"/>
    </xf>
    <xf numFmtId="0" fontId="30" fillId="4" borderId="43" xfId="0" applyFont="1" applyFill="1" applyBorder="1" applyAlignment="1">
      <alignment horizontal="center" vertical="center" wrapText="1"/>
    </xf>
    <xf numFmtId="0" fontId="0" fillId="4" borderId="0" xfId="0" applyFill="1" applyAlignment="1">
      <alignment horizontal="center" vertical="center"/>
    </xf>
    <xf numFmtId="0" fontId="8" fillId="0" borderId="9" xfId="0" applyFont="1" applyBorder="1" applyAlignment="1">
      <alignment horizontal="center" vertical="center" wrapText="1"/>
    </xf>
    <xf numFmtId="0" fontId="40" fillId="0" borderId="12" xfId="0" quotePrefix="1" applyFont="1" applyBorder="1" applyAlignment="1">
      <alignment horizontal="center" vertical="center"/>
    </xf>
    <xf numFmtId="0" fontId="40" fillId="0" borderId="11" xfId="0" quotePrefix="1" applyFont="1" applyBorder="1" applyAlignment="1">
      <alignment horizontal="center" vertical="center"/>
    </xf>
    <xf numFmtId="0" fontId="1" fillId="0" borderId="19" xfId="1" applyBorder="1" applyAlignment="1">
      <alignment horizontal="left" vertical="center" wrapText="1"/>
    </xf>
    <xf numFmtId="0" fontId="35" fillId="16" borderId="23" xfId="0" applyFont="1" applyFill="1" applyBorder="1" applyAlignment="1">
      <alignment horizontal="center" vertical="center" wrapText="1"/>
    </xf>
    <xf numFmtId="0" fontId="35" fillId="16" borderId="24" xfId="0" applyFont="1" applyFill="1" applyBorder="1" applyAlignment="1">
      <alignment horizontal="center" vertical="center" wrapText="1"/>
    </xf>
    <xf numFmtId="0" fontId="35" fillId="16" borderId="25" xfId="0" applyFont="1" applyFill="1" applyBorder="1" applyAlignment="1">
      <alignment horizontal="center" vertical="center" wrapText="1"/>
    </xf>
    <xf numFmtId="0" fontId="30" fillId="0" borderId="1" xfId="0" applyFont="1" applyBorder="1" applyAlignment="1">
      <alignment horizontal="center" vertical="center"/>
    </xf>
    <xf numFmtId="0" fontId="30" fillId="0" borderId="2" xfId="0" applyFont="1" applyBorder="1" applyAlignment="1">
      <alignment horizontal="center" vertical="center"/>
    </xf>
    <xf numFmtId="0" fontId="30" fillId="0" borderId="3" xfId="0" applyFont="1" applyBorder="1" applyAlignment="1">
      <alignment horizontal="center" vertical="center"/>
    </xf>
    <xf numFmtId="0" fontId="19" fillId="4" borderId="1" xfId="0" applyFont="1" applyFill="1" applyBorder="1" applyAlignment="1">
      <alignment horizontal="center" vertical="top" wrapText="1"/>
    </xf>
    <xf numFmtId="0" fontId="19" fillId="4" borderId="2" xfId="0" applyFont="1" applyFill="1" applyBorder="1" applyAlignment="1">
      <alignment horizontal="center" vertical="top" wrapText="1"/>
    </xf>
    <xf numFmtId="0" fontId="19" fillId="4" borderId="3" xfId="0" applyFont="1" applyFill="1" applyBorder="1" applyAlignment="1">
      <alignment horizontal="center" vertical="top" wrapText="1"/>
    </xf>
    <xf numFmtId="0" fontId="30" fillId="4" borderId="1" xfId="0" applyFont="1" applyFill="1" applyBorder="1" applyAlignment="1">
      <alignment horizontal="center" vertical="center" wrapText="1"/>
    </xf>
    <xf numFmtId="0" fontId="30" fillId="4" borderId="2" xfId="0" applyFont="1" applyFill="1" applyBorder="1" applyAlignment="1">
      <alignment horizontal="center" vertical="center" wrapText="1"/>
    </xf>
    <xf numFmtId="0" fontId="30" fillId="4" borderId="3" xfId="0" applyFont="1" applyFill="1" applyBorder="1" applyAlignment="1">
      <alignment horizontal="center" vertical="center" wrapText="1"/>
    </xf>
    <xf numFmtId="0" fontId="34" fillId="4" borderId="26" xfId="0" applyFont="1" applyFill="1" applyBorder="1" applyAlignment="1">
      <alignment horizontal="center" vertical="center" wrapText="1"/>
    </xf>
    <xf numFmtId="0" fontId="34" fillId="4" borderId="31" xfId="0" applyFont="1" applyFill="1" applyBorder="1" applyAlignment="1">
      <alignment horizontal="center" vertical="center" wrapText="1"/>
    </xf>
    <xf numFmtId="0" fontId="34" fillId="4" borderId="27"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15" fillId="0" borderId="9" xfId="0" applyFont="1" applyBorder="1" applyAlignment="1">
      <alignment horizontal="left" vertical="center" wrapText="1"/>
    </xf>
    <xf numFmtId="0" fontId="15" fillId="0" borderId="10"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12" fillId="0" borderId="9" xfId="1" applyFont="1" applyBorder="1" applyAlignment="1" applyProtection="1">
      <alignment horizontal="left" vertical="center" wrapText="1"/>
    </xf>
    <xf numFmtId="0" fontId="12" fillId="0" borderId="10" xfId="1" applyFont="1" applyBorder="1" applyAlignment="1" applyProtection="1">
      <alignment horizontal="left" vertical="center" wrapText="1"/>
    </xf>
    <xf numFmtId="0" fontId="32" fillId="4" borderId="17" xfId="0" applyFont="1" applyFill="1" applyBorder="1" applyAlignment="1">
      <alignment horizontal="center" vertical="center" wrapText="1"/>
    </xf>
    <xf numFmtId="0" fontId="32" fillId="4" borderId="18" xfId="0" applyFont="1" applyFill="1" applyBorder="1" applyAlignment="1">
      <alignment horizontal="center" vertical="center" wrapText="1"/>
    </xf>
    <xf numFmtId="0" fontId="32" fillId="4" borderId="19" xfId="0" applyFont="1" applyFill="1" applyBorder="1" applyAlignment="1">
      <alignment horizontal="center" vertical="center" wrapText="1"/>
    </xf>
    <xf numFmtId="0" fontId="10" fillId="15" borderId="21" xfId="0" applyFont="1" applyFill="1" applyBorder="1" applyAlignment="1">
      <alignment horizontal="center" vertical="center" wrapText="1"/>
    </xf>
    <xf numFmtId="0" fontId="10" fillId="15" borderId="22" xfId="0" applyFont="1" applyFill="1" applyBorder="1" applyAlignment="1">
      <alignment horizontal="center" vertical="center" wrapText="1"/>
    </xf>
    <xf numFmtId="0" fontId="35" fillId="16" borderId="14" xfId="0" applyFont="1" applyFill="1" applyBorder="1" applyAlignment="1">
      <alignment horizontal="center" vertical="center" wrapText="1"/>
    </xf>
    <xf numFmtId="0" fontId="35" fillId="16" borderId="15" xfId="0" applyFont="1" applyFill="1" applyBorder="1" applyAlignment="1">
      <alignment horizontal="center" vertical="center" wrapText="1"/>
    </xf>
    <xf numFmtId="0" fontId="35" fillId="16" borderId="45" xfId="0" applyFont="1" applyFill="1" applyBorder="1" applyAlignment="1">
      <alignment horizontal="center" vertical="center" wrapText="1"/>
    </xf>
    <xf numFmtId="0" fontId="0" fillId="0" borderId="12" xfId="0" applyBorder="1" applyAlignment="1">
      <alignment horizontal="left" vertical="center" wrapText="1"/>
    </xf>
    <xf numFmtId="0" fontId="0" fillId="0" borderId="5"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8" xfId="0" applyBorder="1" applyAlignment="1">
      <alignment horizontal="left" vertical="center" wrapText="1"/>
    </xf>
    <xf numFmtId="0" fontId="0" fillId="0" borderId="11" xfId="0" applyBorder="1" applyAlignment="1">
      <alignment horizontal="left" vertical="center" wrapText="1"/>
    </xf>
    <xf numFmtId="0" fontId="10" fillId="15" borderId="31" xfId="0" applyFont="1" applyFill="1" applyBorder="1" applyAlignment="1">
      <alignment horizontal="center" vertical="center" wrapText="1"/>
    </xf>
    <xf numFmtId="0" fontId="10" fillId="15" borderId="27" xfId="0" applyFont="1" applyFill="1" applyBorder="1" applyAlignment="1">
      <alignment horizontal="center" vertical="center" wrapText="1"/>
    </xf>
    <xf numFmtId="0" fontId="12" fillId="0" borderId="21" xfId="1" applyFont="1" applyBorder="1" applyAlignment="1" applyProtection="1">
      <alignment horizontal="left" vertical="center" wrapText="1"/>
    </xf>
    <xf numFmtId="0" fontId="12" fillId="0" borderId="22" xfId="1" applyFont="1" applyBorder="1" applyAlignment="1" applyProtection="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61" xfId="0" applyFont="1" applyBorder="1" applyAlignment="1">
      <alignment horizontal="center" vertical="center" wrapText="1"/>
    </xf>
    <xf numFmtId="0" fontId="7" fillId="0" borderId="68" xfId="0" applyFont="1" applyBorder="1" applyAlignment="1">
      <alignment horizontal="center" vertical="center" wrapText="1"/>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8" fillId="0" borderId="63" xfId="0" applyFont="1" applyBorder="1" applyAlignment="1">
      <alignment horizontal="center" vertical="center" wrapText="1"/>
    </xf>
    <xf numFmtId="0" fontId="8" fillId="0" borderId="49" xfId="0" applyFont="1" applyBorder="1" applyAlignment="1">
      <alignment horizontal="center" vertical="center" wrapText="1"/>
    </xf>
    <xf numFmtId="0" fontId="8" fillId="0" borderId="64" xfId="0" applyFont="1" applyBorder="1" applyAlignment="1">
      <alignment horizontal="center" vertical="center" wrapText="1"/>
    </xf>
    <xf numFmtId="0" fontId="8" fillId="0" borderId="34" xfId="0" applyFont="1" applyBorder="1" applyAlignment="1">
      <alignment horizontal="center" vertical="center" wrapText="1"/>
    </xf>
    <xf numFmtId="0" fontId="1" fillId="0" borderId="23" xfId="1" applyBorder="1" applyAlignment="1">
      <alignment horizontal="center" vertical="center" wrapText="1"/>
    </xf>
    <xf numFmtId="0" fontId="1" fillId="0" borderId="57" xfId="1" applyBorder="1" applyAlignment="1">
      <alignment horizontal="center" vertical="center" wrapText="1"/>
    </xf>
    <xf numFmtId="0" fontId="1" fillId="0" borderId="32" xfId="1" applyBorder="1" applyAlignment="1">
      <alignment horizontal="center" vertical="center" wrapText="1"/>
    </xf>
    <xf numFmtId="0" fontId="8" fillId="0" borderId="59"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61" xfId="0" applyFont="1" applyBorder="1" applyAlignment="1">
      <alignment horizontal="center" vertical="center" wrapText="1"/>
    </xf>
    <xf numFmtId="0" fontId="8" fillId="0" borderId="6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17" fillId="14" borderId="61" xfId="0" applyFont="1" applyFill="1" applyBorder="1" applyAlignment="1">
      <alignment horizontal="center" vertical="center" wrapText="1"/>
    </xf>
    <xf numFmtId="0" fontId="17" fillId="14" borderId="62" xfId="0" applyFont="1" applyFill="1" applyBorder="1" applyAlignment="1">
      <alignment horizontal="center" vertical="center" wrapText="1"/>
    </xf>
    <xf numFmtId="0" fontId="17" fillId="14" borderId="49" xfId="0" applyFont="1" applyFill="1" applyBorder="1" applyAlignment="1">
      <alignment horizontal="center" vertical="center" wrapText="1"/>
    </xf>
    <xf numFmtId="0" fontId="17" fillId="14" borderId="59" xfId="0" applyFont="1" applyFill="1" applyBorder="1" applyAlignment="1">
      <alignment horizontal="center" vertical="center" wrapText="1"/>
    </xf>
    <xf numFmtId="0" fontId="17" fillId="14" borderId="67" xfId="0" applyFont="1" applyFill="1" applyBorder="1" applyAlignment="1">
      <alignment horizontal="center" vertical="center" wrapText="1"/>
    </xf>
    <xf numFmtId="0" fontId="17" fillId="14" borderId="50" xfId="0" applyFont="1" applyFill="1" applyBorder="1" applyAlignment="1">
      <alignment horizontal="center" vertical="center" wrapText="1"/>
    </xf>
    <xf numFmtId="0" fontId="17" fillId="14" borderId="65" xfId="0" applyFont="1" applyFill="1" applyBorder="1" applyAlignment="1">
      <alignment horizontal="center" vertical="center" wrapText="1"/>
    </xf>
    <xf numFmtId="0" fontId="17" fillId="14" borderId="66" xfId="0" applyFont="1" applyFill="1" applyBorder="1" applyAlignment="1">
      <alignment horizontal="center" vertical="center" wrapText="1"/>
    </xf>
    <xf numFmtId="0" fontId="17" fillId="14" borderId="34" xfId="0" applyFont="1" applyFill="1" applyBorder="1" applyAlignment="1">
      <alignment horizontal="center" vertical="center" wrapText="1"/>
    </xf>
    <xf numFmtId="0" fontId="9" fillId="15" borderId="46" xfId="0" applyFont="1" applyFill="1" applyBorder="1" applyAlignment="1">
      <alignment horizontal="center" vertical="center" wrapText="1"/>
    </xf>
    <xf numFmtId="0" fontId="9" fillId="15" borderId="2" xfId="0" applyFont="1" applyFill="1" applyBorder="1" applyAlignment="1">
      <alignment horizontal="center" vertical="center" wrapText="1"/>
    </xf>
    <xf numFmtId="0" fontId="9" fillId="15" borderId="44" xfId="0" applyFont="1" applyFill="1" applyBorder="1" applyAlignment="1">
      <alignment horizontal="center" vertical="center" wrapText="1"/>
    </xf>
    <xf numFmtId="0" fontId="9" fillId="15" borderId="2" xfId="0" applyFont="1" applyFill="1" applyBorder="1" applyAlignment="1">
      <alignment horizontal="left" vertical="center" wrapText="1"/>
    </xf>
    <xf numFmtId="0" fontId="9" fillId="15" borderId="44" xfId="0" applyFont="1" applyFill="1" applyBorder="1" applyAlignment="1">
      <alignment horizontal="left" vertical="center" wrapText="1"/>
    </xf>
    <xf numFmtId="0" fontId="32" fillId="4" borderId="1" xfId="0" applyFont="1" applyFill="1" applyBorder="1" applyAlignment="1">
      <alignment horizontal="center" vertical="center" wrapText="1"/>
    </xf>
    <xf numFmtId="0" fontId="32" fillId="4" borderId="2" xfId="0" applyFont="1" applyFill="1" applyBorder="1" applyAlignment="1">
      <alignment horizontal="center" vertical="center" wrapText="1"/>
    </xf>
    <xf numFmtId="0" fontId="32" fillId="4" borderId="44" xfId="0" applyFont="1" applyFill="1" applyBorder="1" applyAlignment="1">
      <alignment horizontal="center" vertical="center" wrapText="1"/>
    </xf>
    <xf numFmtId="0" fontId="35" fillId="16" borderId="1" xfId="0" applyFont="1" applyFill="1" applyBorder="1" applyAlignment="1">
      <alignment horizontal="center" vertical="center" wrapText="1"/>
    </xf>
    <xf numFmtId="0" fontId="35" fillId="16" borderId="2" xfId="0" applyFont="1" applyFill="1" applyBorder="1" applyAlignment="1">
      <alignment horizontal="center" vertical="center" wrapText="1"/>
    </xf>
    <xf numFmtId="0" fontId="9" fillId="15" borderId="1" xfId="0" applyFont="1" applyFill="1" applyBorder="1" applyAlignment="1">
      <alignment horizontal="center" vertical="center" wrapText="1"/>
    </xf>
    <xf numFmtId="0" fontId="17" fillId="14" borderId="7" xfId="0" applyFont="1" applyFill="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17" fillId="14" borderId="12" xfId="0" applyFont="1" applyFill="1" applyBorder="1" applyAlignment="1">
      <alignment horizontal="center" vertical="center" wrapText="1"/>
    </xf>
    <xf numFmtId="0" fontId="8" fillId="14" borderId="7" xfId="0" applyFont="1" applyFill="1" applyBorder="1" applyAlignment="1">
      <alignment horizontal="center" vertical="center" wrapText="1"/>
    </xf>
    <xf numFmtId="0" fontId="17" fillId="14" borderId="51" xfId="0" applyFont="1" applyFill="1" applyBorder="1" applyAlignment="1">
      <alignment horizontal="center" vertical="center" wrapText="1"/>
    </xf>
    <xf numFmtId="0" fontId="8" fillId="0" borderId="38" xfId="0" applyFont="1" applyBorder="1" applyAlignment="1">
      <alignment horizontal="center" vertical="center" wrapText="1"/>
    </xf>
    <xf numFmtId="0" fontId="8" fillId="0" borderId="39" xfId="0" applyFont="1" applyBorder="1" applyAlignment="1">
      <alignment horizontal="center" vertical="center" wrapText="1"/>
    </xf>
    <xf numFmtId="0" fontId="8" fillId="14" borderId="21" xfId="0" applyFont="1" applyFill="1" applyBorder="1" applyAlignment="1">
      <alignment horizontal="center" vertical="center" wrapText="1"/>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1" xfId="0" applyFont="1" applyBorder="1" applyAlignment="1">
      <alignment horizontal="center" vertical="center" wrapText="1"/>
    </xf>
    <xf numFmtId="0" fontId="1" fillId="0" borderId="14" xfId="1" applyBorder="1" applyAlignment="1">
      <alignment horizontal="center" vertical="center" wrapText="1"/>
    </xf>
    <xf numFmtId="0" fontId="1" fillId="0" borderId="53" xfId="1" applyBorder="1" applyAlignment="1">
      <alignment horizontal="center" vertical="center" wrapText="1"/>
    </xf>
    <xf numFmtId="0" fontId="1" fillId="0" borderId="47" xfId="1" applyBorder="1" applyAlignment="1">
      <alignment horizontal="center" vertical="center" wrapText="1"/>
    </xf>
    <xf numFmtId="0" fontId="22" fillId="0" borderId="18" xfId="1" applyFont="1" applyBorder="1" applyAlignment="1">
      <alignment horizontal="left" vertical="center" wrapText="1"/>
    </xf>
    <xf numFmtId="0" fontId="22" fillId="0" borderId="46" xfId="1" applyFont="1" applyBorder="1" applyAlignment="1">
      <alignment horizontal="left" vertical="center" wrapText="1"/>
    </xf>
    <xf numFmtId="0" fontId="22" fillId="0" borderId="2" xfId="1" applyFont="1" applyBorder="1" applyAlignment="1">
      <alignment horizontal="left" vertical="center" wrapText="1"/>
    </xf>
    <xf numFmtId="0" fontId="0" fillId="0" borderId="24" xfId="0" applyBorder="1" applyAlignment="1">
      <alignment horizontal="center" vertical="center" wrapText="1"/>
    </xf>
    <xf numFmtId="0" fontId="0" fillId="0" borderId="51" xfId="0" applyBorder="1" applyAlignment="1">
      <alignment horizontal="center" vertical="center" wrapText="1"/>
    </xf>
    <xf numFmtId="0" fontId="0" fillId="0" borderId="21" xfId="0" applyBorder="1" applyAlignment="1">
      <alignment horizontal="center" vertical="center" wrapText="1"/>
    </xf>
    <xf numFmtId="0" fontId="0" fillId="0" borderId="7" xfId="0" applyBorder="1" applyAlignment="1">
      <alignment horizontal="center" vertical="center" wrapText="1"/>
    </xf>
    <xf numFmtId="0" fontId="0" fillId="0" borderId="9" xfId="0" applyBorder="1" applyAlignment="1">
      <alignment horizontal="center" vertical="center" wrapText="1"/>
    </xf>
    <xf numFmtId="0" fontId="0" fillId="0" borderId="33" xfId="0" applyBorder="1" applyAlignment="1">
      <alignment horizontal="center" vertical="center" wrapText="1"/>
    </xf>
    <xf numFmtId="0" fontId="8" fillId="0" borderId="7" xfId="0" applyFont="1" applyBorder="1" applyAlignment="1">
      <alignment horizontal="left" vertical="center" wrapText="1"/>
    </xf>
    <xf numFmtId="0" fontId="8" fillId="0" borderId="9" xfId="0" applyFont="1" applyBorder="1" applyAlignment="1">
      <alignment horizontal="left" vertical="center" wrapText="1"/>
    </xf>
    <xf numFmtId="0" fontId="28" fillId="15" borderId="46" xfId="0" applyFont="1" applyFill="1" applyBorder="1" applyAlignment="1">
      <alignment horizontal="left" vertical="center" wrapText="1"/>
    </xf>
    <xf numFmtId="0" fontId="28" fillId="15" borderId="44" xfId="0" applyFont="1" applyFill="1" applyBorder="1" applyAlignment="1">
      <alignment horizontal="left" vertical="center" wrapText="1"/>
    </xf>
    <xf numFmtId="0" fontId="32" fillId="4" borderId="3" xfId="0" applyFont="1" applyFill="1" applyBorder="1" applyAlignment="1">
      <alignment horizontal="center" vertical="center" wrapText="1"/>
    </xf>
    <xf numFmtId="0" fontId="17" fillId="14" borderId="21" xfId="0" applyFont="1" applyFill="1" applyBorder="1" applyAlignment="1">
      <alignment horizontal="center" vertical="center" wrapText="1"/>
    </xf>
    <xf numFmtId="0" fontId="8" fillId="0" borderId="40" xfId="0" applyFont="1" applyBorder="1" applyAlignment="1">
      <alignment horizontal="center" vertical="center" wrapText="1"/>
    </xf>
    <xf numFmtId="0" fontId="8" fillId="0" borderId="42"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32" xfId="0" applyFont="1" applyBorder="1" applyAlignment="1">
      <alignment horizontal="center" vertical="center" wrapText="1"/>
    </xf>
    <xf numFmtId="0" fontId="34" fillId="4" borderId="17" xfId="0" applyFont="1" applyFill="1" applyBorder="1" applyAlignment="1">
      <alignment horizontal="center" vertical="center" wrapText="1"/>
    </xf>
    <xf numFmtId="0" fontId="34" fillId="4" borderId="18" xfId="0" applyFont="1" applyFill="1" applyBorder="1" applyAlignment="1">
      <alignment horizontal="center" vertical="center" wrapText="1"/>
    </xf>
    <xf numFmtId="0" fontId="34" fillId="4" borderId="19" xfId="0" applyFont="1" applyFill="1" applyBorder="1" applyAlignment="1">
      <alignment horizontal="center" vertical="center" wrapText="1"/>
    </xf>
    <xf numFmtId="0" fontId="35" fillId="16" borderId="53" xfId="0" applyFont="1" applyFill="1" applyBorder="1" applyAlignment="1">
      <alignment horizontal="center" vertical="center" wrapText="1"/>
    </xf>
    <xf numFmtId="0" fontId="35" fillId="16" borderId="0" xfId="0" applyFont="1" applyFill="1" applyAlignment="1">
      <alignment horizontal="center" vertical="center" wrapText="1"/>
    </xf>
    <xf numFmtId="0" fontId="35" fillId="16" borderId="54" xfId="0" applyFont="1" applyFill="1"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25" fillId="12" borderId="47" xfId="0" applyFont="1" applyFill="1" applyBorder="1" applyAlignment="1">
      <alignment horizontal="center" vertical="center" wrapText="1"/>
    </xf>
    <xf numFmtId="0" fontId="25" fillId="12" borderId="48" xfId="0" applyFont="1" applyFill="1" applyBorder="1" applyAlignment="1">
      <alignment horizontal="center" vertical="center" wrapText="1"/>
    </xf>
    <xf numFmtId="0" fontId="1" fillId="0" borderId="10" xfId="1" applyFill="1" applyBorder="1" applyAlignment="1">
      <alignment vertical="center" wrapText="1"/>
    </xf>
  </cellXfs>
  <cellStyles count="2">
    <cellStyle name="Hyperlink" xfId="1" builtinId="8"/>
    <cellStyle name="Normal" xfId="0" builtinId="0"/>
  </cellStyles>
  <dxfs count="28">
    <dxf>
      <font>
        <b val="0"/>
        <i/>
        <color theme="0" tint="-0.24994659260841701"/>
      </font>
    </dxf>
    <dxf>
      <font>
        <b val="0"/>
        <i/>
        <color theme="1" tint="0.499984740745262"/>
      </font>
      <fill>
        <patternFill patternType="none">
          <bgColor auto="1"/>
        </patternFill>
      </fill>
    </dxf>
    <dxf>
      <font>
        <b val="0"/>
        <i/>
        <color rgb="FF9C5700"/>
      </font>
      <fill>
        <patternFill>
          <bgColor rgb="FFFFEB9C"/>
        </patternFill>
      </fill>
    </dxf>
    <dxf>
      <font>
        <b val="0"/>
        <i/>
        <color rgb="FF008E40"/>
      </font>
      <fill>
        <patternFill>
          <bgColor rgb="FFD5FFE8"/>
        </patternFill>
      </fill>
    </dxf>
    <dxf>
      <font>
        <b val="0"/>
        <i/>
        <color theme="0" tint="-0.24994659260841701"/>
      </font>
    </dxf>
    <dxf>
      <font>
        <b val="0"/>
        <i/>
        <color theme="0" tint="-0.24994659260841701"/>
      </font>
    </dxf>
    <dxf>
      <font>
        <b val="0"/>
        <i/>
        <color theme="0" tint="-0.24994659260841701"/>
      </font>
    </dxf>
    <dxf>
      <font>
        <b/>
        <i val="0"/>
        <color rgb="FF9C0006"/>
      </font>
    </dxf>
    <dxf>
      <font>
        <b val="0"/>
        <i/>
        <color theme="1" tint="0.499984740745262"/>
      </font>
      <fill>
        <patternFill patternType="none">
          <bgColor auto="1"/>
        </patternFill>
      </fill>
    </dxf>
    <dxf>
      <font>
        <b val="0"/>
        <i/>
        <color rgb="FF9C5700"/>
      </font>
      <fill>
        <patternFill>
          <bgColor rgb="FFFFEB9C"/>
        </patternFill>
      </fill>
    </dxf>
    <dxf>
      <font>
        <b val="0"/>
        <i/>
        <color rgb="FF008E40"/>
      </font>
      <fill>
        <patternFill>
          <bgColor rgb="FFD5FFE8"/>
        </patternFill>
      </fill>
    </dxf>
    <dxf>
      <font>
        <b/>
        <i val="0"/>
        <color rgb="FF9C0006"/>
      </font>
    </dxf>
    <dxf>
      <fill>
        <patternFill>
          <bgColor rgb="FFFFD966"/>
        </patternFill>
      </fill>
    </dxf>
    <dxf>
      <font>
        <b/>
        <i val="0"/>
        <color theme="0"/>
      </font>
      <fill>
        <patternFill>
          <bgColor rgb="FF00B050"/>
        </patternFill>
      </fill>
    </dxf>
    <dxf>
      <fill>
        <patternFill>
          <bgColor theme="7" tint="0.39994506668294322"/>
        </patternFill>
      </fill>
    </dxf>
    <dxf>
      <fill>
        <patternFill>
          <bgColor rgb="FFFFD966"/>
        </patternFill>
      </fill>
    </dxf>
    <dxf>
      <font>
        <b/>
        <i val="0"/>
        <color theme="0"/>
      </font>
      <fill>
        <patternFill>
          <bgColor rgb="FF00B050"/>
        </patternFill>
      </fill>
    </dxf>
    <dxf>
      <fill>
        <patternFill>
          <bgColor theme="7" tint="0.39994506668294322"/>
        </patternFill>
      </fill>
    </dxf>
    <dxf>
      <fill>
        <patternFill>
          <bgColor rgb="FFFFD966"/>
        </patternFill>
      </fill>
    </dxf>
    <dxf>
      <font>
        <b/>
        <i val="0"/>
        <color theme="0"/>
      </font>
      <fill>
        <patternFill>
          <bgColor rgb="FF00B050"/>
        </patternFill>
      </fill>
    </dxf>
    <dxf>
      <font>
        <b val="0"/>
        <i/>
        <color theme="0" tint="-0.24994659260841701"/>
      </font>
    </dxf>
    <dxf>
      <font>
        <b val="0"/>
        <i/>
        <color theme="0" tint="-0.24994659260841701"/>
      </font>
    </dxf>
    <dxf>
      <font>
        <b val="0"/>
        <i/>
        <color theme="0" tint="-0.24994659260841701"/>
      </font>
    </dxf>
    <dxf>
      <font>
        <b val="0"/>
        <i/>
        <color theme="0" tint="-0.24994659260841701"/>
      </font>
    </dxf>
    <dxf>
      <font>
        <b val="0"/>
        <i/>
        <color theme="0" tint="-0.24994659260841701"/>
      </font>
    </dxf>
    <dxf>
      <font>
        <b val="0"/>
        <i/>
        <color theme="0" tint="-0.24994659260841701"/>
      </font>
    </dxf>
    <dxf>
      <font>
        <b val="0"/>
        <i/>
        <color theme="0" tint="-0.24994659260841701"/>
      </font>
    </dxf>
    <dxf>
      <font>
        <b val="0"/>
        <i/>
        <color theme="0" tint="-0.24994659260841701"/>
      </font>
    </dxf>
  </dxfs>
  <tableStyles count="0" defaultTableStyle="TableStyleMedium2" defaultPivotStyle="PivotStyleLight16"/>
  <colors>
    <mruColors>
      <color rgb="FFE1F5FB"/>
      <color rgb="FFFFD966"/>
      <color rgb="FFFFF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5" Type="http://schemas.openxmlformats.org/officeDocument/2006/relationships/image" Target="../media/image1.png"/><Relationship Id="rId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5</xdr:col>
      <xdr:colOff>60960</xdr:colOff>
      <xdr:row>2</xdr:row>
      <xdr:rowOff>53340</xdr:rowOff>
    </xdr:from>
    <xdr:to>
      <xdr:col>7</xdr:col>
      <xdr:colOff>414396</xdr:colOff>
      <xdr:row>2</xdr:row>
      <xdr:rowOff>419080</xdr:rowOff>
    </xdr:to>
    <xdr:pic>
      <xdr:nvPicPr>
        <xdr:cNvPr id="2" name="Picture 1">
          <a:extLst>
            <a:ext uri="{FF2B5EF4-FFF2-40B4-BE49-F238E27FC236}">
              <a16:creationId xmlns:a16="http://schemas.microsoft.com/office/drawing/2014/main" id="{65F2DA8D-450B-434E-ADF1-BA19BFF3BB4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305300" y="411480"/>
          <a:ext cx="2304156" cy="3657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7620</xdr:colOff>
      <xdr:row>3</xdr:row>
      <xdr:rowOff>0</xdr:rowOff>
    </xdr:from>
    <xdr:to>
      <xdr:col>2</xdr:col>
      <xdr:colOff>321945</xdr:colOff>
      <xdr:row>4</xdr:row>
      <xdr:rowOff>71755</xdr:rowOff>
    </xdr:to>
    <xdr:sp macro="" textlink="">
      <xdr:nvSpPr>
        <xdr:cNvPr id="2"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F3FC5D6E-7FAF-4A25-ADB1-944935A30F8F}"/>
            </a:ext>
          </a:extLst>
        </xdr:cNvPr>
        <xdr:cNvSpPr>
          <a:spLocks noChangeAspect="1" noChangeArrowheads="1"/>
        </xdr:cNvSpPr>
      </xdr:nvSpPr>
      <xdr:spPr bwMode="auto">
        <a:xfrm>
          <a:off x="297180" y="228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205740</xdr:colOff>
      <xdr:row>3</xdr:row>
      <xdr:rowOff>0</xdr:rowOff>
    </xdr:from>
    <xdr:to>
      <xdr:col>3</xdr:col>
      <xdr:colOff>510540</xdr:colOff>
      <xdr:row>4</xdr:row>
      <xdr:rowOff>71755</xdr:rowOff>
    </xdr:to>
    <xdr:sp macro="" textlink="">
      <xdr:nvSpPr>
        <xdr:cNvPr id="3"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4D4CB3CC-9874-44DF-B847-6ED8133BCC93}"/>
            </a:ext>
          </a:extLst>
        </xdr:cNvPr>
        <xdr:cNvSpPr>
          <a:spLocks noChangeAspect="1" noChangeArrowheads="1"/>
        </xdr:cNvSpPr>
      </xdr:nvSpPr>
      <xdr:spPr bwMode="auto">
        <a:xfrm>
          <a:off x="2385060" y="7391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3</xdr:row>
      <xdr:rowOff>0</xdr:rowOff>
    </xdr:from>
    <xdr:to>
      <xdr:col>2</xdr:col>
      <xdr:colOff>304800</xdr:colOff>
      <xdr:row>4</xdr:row>
      <xdr:rowOff>71755</xdr:rowOff>
    </xdr:to>
    <xdr:sp macro="" textlink="">
      <xdr:nvSpPr>
        <xdr:cNvPr id="5"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CFC2C437-4D5A-41C0-B47F-89AED527F4D3}"/>
            </a:ext>
          </a:extLst>
        </xdr:cNvPr>
        <xdr:cNvSpPr>
          <a:spLocks noChangeAspect="1" noChangeArrowheads="1"/>
        </xdr:cNvSpPr>
      </xdr:nvSpPr>
      <xdr:spPr bwMode="auto">
        <a:xfrm>
          <a:off x="289560" y="533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205740</xdr:colOff>
      <xdr:row>3</xdr:row>
      <xdr:rowOff>0</xdr:rowOff>
    </xdr:from>
    <xdr:to>
      <xdr:col>3</xdr:col>
      <xdr:colOff>510540</xdr:colOff>
      <xdr:row>4</xdr:row>
      <xdr:rowOff>71755</xdr:rowOff>
    </xdr:to>
    <xdr:sp macro="" textlink="">
      <xdr:nvSpPr>
        <xdr:cNvPr id="6"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32E3E1BA-A69E-43BB-8C44-90D2C61AF852}"/>
            </a:ext>
          </a:extLst>
        </xdr:cNvPr>
        <xdr:cNvSpPr>
          <a:spLocks noChangeAspect="1" noChangeArrowheads="1"/>
        </xdr:cNvSpPr>
      </xdr:nvSpPr>
      <xdr:spPr bwMode="auto">
        <a:xfrm>
          <a:off x="2385060" y="7391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2439295</xdr:colOff>
      <xdr:row>2</xdr:row>
      <xdr:rowOff>85746</xdr:rowOff>
    </xdr:from>
    <xdr:to>
      <xdr:col>5</xdr:col>
      <xdr:colOff>2305051</xdr:colOff>
      <xdr:row>2</xdr:row>
      <xdr:rowOff>454661</xdr:rowOff>
    </xdr:to>
    <xdr:pic>
      <xdr:nvPicPr>
        <xdr:cNvPr id="7" name="Picture 6">
          <a:extLst>
            <a:ext uri="{FF2B5EF4-FFF2-40B4-BE49-F238E27FC236}">
              <a16:creationId xmlns:a16="http://schemas.microsoft.com/office/drawing/2014/main" id="{00304D12-5F17-4B32-80FE-86D4A97CA18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875915" y="85746"/>
          <a:ext cx="2304156" cy="365740"/>
        </a:xfrm>
        <a:prstGeom prst="rect">
          <a:avLst/>
        </a:prstGeom>
      </xdr:spPr>
    </xdr:pic>
    <xdr:clientData/>
  </xdr:twoCellAnchor>
  <xdr:twoCellAnchor editAs="oneCell">
    <xdr:from>
      <xdr:col>3</xdr:col>
      <xdr:colOff>205740</xdr:colOff>
      <xdr:row>14</xdr:row>
      <xdr:rowOff>205740</xdr:rowOff>
    </xdr:from>
    <xdr:to>
      <xdr:col>3</xdr:col>
      <xdr:colOff>510540</xdr:colOff>
      <xdr:row>16</xdr:row>
      <xdr:rowOff>224155</xdr:rowOff>
    </xdr:to>
    <xdr:sp macro="" textlink="">
      <xdr:nvSpPr>
        <xdr:cNvPr id="8"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70AC6AC8-00D8-4F6B-90DE-4A62F221A280}"/>
            </a:ext>
          </a:extLst>
        </xdr:cNvPr>
        <xdr:cNvSpPr>
          <a:spLocks noChangeAspect="1" noChangeArrowheads="1"/>
        </xdr:cNvSpPr>
      </xdr:nvSpPr>
      <xdr:spPr bwMode="auto">
        <a:xfrm>
          <a:off x="1920240" y="9662160"/>
          <a:ext cx="304800" cy="6019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411481</xdr:colOff>
      <xdr:row>36</xdr:row>
      <xdr:rowOff>45719</xdr:rowOff>
    </xdr:from>
    <xdr:to>
      <xdr:col>6</xdr:col>
      <xdr:colOff>1884101</xdr:colOff>
      <xdr:row>62</xdr:row>
      <xdr:rowOff>109582</xdr:rowOff>
    </xdr:to>
    <xdr:pic>
      <xdr:nvPicPr>
        <xdr:cNvPr id="11" name="Picture 10">
          <a:extLst>
            <a:ext uri="{FF2B5EF4-FFF2-40B4-BE49-F238E27FC236}">
              <a16:creationId xmlns:a16="http://schemas.microsoft.com/office/drawing/2014/main" id="{57B016A8-31DD-4904-8D77-6F25877A80AD}"/>
            </a:ext>
          </a:extLst>
        </xdr:cNvPr>
        <xdr:cNvPicPr>
          <a:picLocks noChangeAspect="1"/>
        </xdr:cNvPicPr>
      </xdr:nvPicPr>
      <xdr:blipFill>
        <a:blip xmlns:r="http://schemas.openxmlformats.org/officeDocument/2006/relationships" r:embed="rId2"/>
        <a:stretch>
          <a:fillRect/>
        </a:stretch>
      </xdr:blipFill>
      <xdr:spPr>
        <a:xfrm>
          <a:off x="1767841" y="19667219"/>
          <a:ext cx="7507660" cy="5214983"/>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2</xdr:col>
      <xdr:colOff>167640</xdr:colOff>
      <xdr:row>2</xdr:row>
      <xdr:rowOff>304800</xdr:rowOff>
    </xdr:to>
    <xdr:sp macro="" textlink="">
      <xdr:nvSpPr>
        <xdr:cNvPr id="9"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760AEB6E-290D-4A1A-AAE4-5AAB56F0CD58}"/>
            </a:ext>
          </a:extLst>
        </xdr:cNvPr>
        <xdr:cNvSpPr>
          <a:spLocks noChangeAspect="1" noChangeArrowheads="1"/>
        </xdr:cNvSpPr>
      </xdr:nvSpPr>
      <xdr:spPr bwMode="auto">
        <a:xfrm>
          <a:off x="289560" y="1066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205740</xdr:colOff>
      <xdr:row>27</xdr:row>
      <xdr:rowOff>0</xdr:rowOff>
    </xdr:from>
    <xdr:ext cx="304800" cy="304800"/>
    <xdr:sp macro="" textlink="">
      <xdr:nvSpPr>
        <xdr:cNvPr id="13"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0F475FCA-44A6-4777-A4BB-0F105674EC61}"/>
            </a:ext>
          </a:extLst>
        </xdr:cNvPr>
        <xdr:cNvSpPr>
          <a:spLocks noChangeAspect="1" noChangeArrowheads="1"/>
        </xdr:cNvSpPr>
      </xdr:nvSpPr>
      <xdr:spPr bwMode="auto">
        <a:xfrm>
          <a:off x="2385060" y="8237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2</xdr:col>
      <xdr:colOff>205740</xdr:colOff>
      <xdr:row>0</xdr:row>
      <xdr:rowOff>205740</xdr:rowOff>
    </xdr:from>
    <xdr:to>
      <xdr:col>2</xdr:col>
      <xdr:colOff>510540</xdr:colOff>
      <xdr:row>2</xdr:row>
      <xdr:rowOff>426720</xdr:rowOff>
    </xdr:to>
    <xdr:sp macro="" textlink="">
      <xdr:nvSpPr>
        <xdr:cNvPr id="15"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5B686A83-C9CF-467E-8652-01EB06856C86}"/>
            </a:ext>
          </a:extLst>
        </xdr:cNvPr>
        <xdr:cNvSpPr>
          <a:spLocks noChangeAspect="1" noChangeArrowheads="1"/>
        </xdr:cNvSpPr>
      </xdr:nvSpPr>
      <xdr:spPr bwMode="auto">
        <a:xfrm>
          <a:off x="2385060" y="2057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1371600</xdr:colOff>
      <xdr:row>2</xdr:row>
      <xdr:rowOff>53340</xdr:rowOff>
    </xdr:from>
    <xdr:to>
      <xdr:col>7</xdr:col>
      <xdr:colOff>18156</xdr:colOff>
      <xdr:row>2</xdr:row>
      <xdr:rowOff>419080</xdr:rowOff>
    </xdr:to>
    <xdr:pic>
      <xdr:nvPicPr>
        <xdr:cNvPr id="16" name="Picture 15">
          <a:extLst>
            <a:ext uri="{FF2B5EF4-FFF2-40B4-BE49-F238E27FC236}">
              <a16:creationId xmlns:a16="http://schemas.microsoft.com/office/drawing/2014/main" id="{E4291040-5F27-4684-9EA6-218BC4316D3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01540" y="457200"/>
          <a:ext cx="2304156" cy="365740"/>
        </a:xfrm>
        <a:prstGeom prst="rect">
          <a:avLst/>
        </a:prstGeom>
      </xdr:spPr>
    </xdr:pic>
    <xdr:clientData/>
  </xdr:twoCellAnchor>
  <xdr:twoCellAnchor editAs="oneCell">
    <xdr:from>
      <xdr:col>3</xdr:col>
      <xdr:colOff>205740</xdr:colOff>
      <xdr:row>27</xdr:row>
      <xdr:rowOff>0</xdr:rowOff>
    </xdr:from>
    <xdr:to>
      <xdr:col>3</xdr:col>
      <xdr:colOff>510540</xdr:colOff>
      <xdr:row>28</xdr:row>
      <xdr:rowOff>106680</xdr:rowOff>
    </xdr:to>
    <xdr:sp macro="" textlink="">
      <xdr:nvSpPr>
        <xdr:cNvPr id="17"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A6F84B8E-C989-4E69-9AF5-C6C09B75A017}"/>
            </a:ext>
          </a:extLst>
        </xdr:cNvPr>
        <xdr:cNvSpPr>
          <a:spLocks noChangeAspect="1" noChangeArrowheads="1"/>
        </xdr:cNvSpPr>
      </xdr:nvSpPr>
      <xdr:spPr bwMode="auto">
        <a:xfrm>
          <a:off x="2385060" y="1257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0</xdr:colOff>
      <xdr:row>55</xdr:row>
      <xdr:rowOff>0</xdr:rowOff>
    </xdr:from>
    <xdr:ext cx="304800" cy="304800"/>
    <xdr:sp macro="" textlink="">
      <xdr:nvSpPr>
        <xdr:cNvPr id="18"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0842DD7D-4ABA-43B6-9714-8C30ED2EC973}"/>
            </a:ext>
          </a:extLst>
        </xdr:cNvPr>
        <xdr:cNvSpPr>
          <a:spLocks noChangeAspect="1" noChangeArrowheads="1"/>
        </xdr:cNvSpPr>
      </xdr:nvSpPr>
      <xdr:spPr bwMode="auto">
        <a:xfrm>
          <a:off x="289560" y="861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205740</xdr:colOff>
      <xdr:row>55</xdr:row>
      <xdr:rowOff>0</xdr:rowOff>
    </xdr:from>
    <xdr:ext cx="304800" cy="304800"/>
    <xdr:sp macro="" textlink="">
      <xdr:nvSpPr>
        <xdr:cNvPr id="19"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A2F1AF40-DE43-45FB-AE87-0746D43446BC}"/>
            </a:ext>
          </a:extLst>
        </xdr:cNvPr>
        <xdr:cNvSpPr>
          <a:spLocks noChangeAspect="1" noChangeArrowheads="1"/>
        </xdr:cNvSpPr>
      </xdr:nvSpPr>
      <xdr:spPr bwMode="auto">
        <a:xfrm>
          <a:off x="2385060" y="861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3</xdr:row>
      <xdr:rowOff>0</xdr:rowOff>
    </xdr:from>
    <xdr:ext cx="304800" cy="304800"/>
    <xdr:sp macro="" textlink="">
      <xdr:nvSpPr>
        <xdr:cNvPr id="20"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76765DEC-9EEC-497C-8666-46CD262B19C3}"/>
            </a:ext>
          </a:extLst>
        </xdr:cNvPr>
        <xdr:cNvSpPr>
          <a:spLocks noChangeAspect="1" noChangeArrowheads="1"/>
        </xdr:cNvSpPr>
      </xdr:nvSpPr>
      <xdr:spPr bwMode="auto">
        <a:xfrm>
          <a:off x="274320" y="160248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205740</xdr:colOff>
      <xdr:row>3</xdr:row>
      <xdr:rowOff>0</xdr:rowOff>
    </xdr:from>
    <xdr:ext cx="304800" cy="304800"/>
    <xdr:sp macro="" textlink="">
      <xdr:nvSpPr>
        <xdr:cNvPr id="21"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5E78622F-335E-4461-88BE-7488C8926955}"/>
            </a:ext>
          </a:extLst>
        </xdr:cNvPr>
        <xdr:cNvSpPr>
          <a:spLocks noChangeAspect="1" noChangeArrowheads="1"/>
        </xdr:cNvSpPr>
      </xdr:nvSpPr>
      <xdr:spPr bwMode="auto">
        <a:xfrm>
          <a:off x="2225040" y="160248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6</xdr:row>
      <xdr:rowOff>0</xdr:rowOff>
    </xdr:from>
    <xdr:ext cx="304800" cy="304800"/>
    <xdr:sp macro="" textlink="">
      <xdr:nvSpPr>
        <xdr:cNvPr id="2"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E91A7C5F-C90B-4BE8-9EDF-C988B9678F2C}"/>
            </a:ext>
          </a:extLst>
        </xdr:cNvPr>
        <xdr:cNvSpPr>
          <a:spLocks noChangeAspect="1" noChangeArrowheads="1"/>
        </xdr:cNvSpPr>
      </xdr:nvSpPr>
      <xdr:spPr bwMode="auto">
        <a:xfrm>
          <a:off x="297180" y="2331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2255520</xdr:colOff>
      <xdr:row>5</xdr:row>
      <xdr:rowOff>160020</xdr:rowOff>
    </xdr:from>
    <xdr:ext cx="304800" cy="304800"/>
    <xdr:sp macro="" textlink="">
      <xdr:nvSpPr>
        <xdr:cNvPr id="3"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344D7566-8FC4-4CC9-AB2E-E952757F79BA}"/>
            </a:ext>
          </a:extLst>
        </xdr:cNvPr>
        <xdr:cNvSpPr>
          <a:spLocks noChangeAspect="1" noChangeArrowheads="1"/>
        </xdr:cNvSpPr>
      </xdr:nvSpPr>
      <xdr:spPr bwMode="auto">
        <a:xfrm>
          <a:off x="12169140" y="2286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53</xdr:row>
      <xdr:rowOff>0</xdr:rowOff>
    </xdr:from>
    <xdr:ext cx="304800" cy="304800"/>
    <xdr:sp macro="" textlink="">
      <xdr:nvSpPr>
        <xdr:cNvPr id="4"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E64FBDA6-CFC0-4842-B24F-C22435AE721F}"/>
            </a:ext>
          </a:extLst>
        </xdr:cNvPr>
        <xdr:cNvSpPr>
          <a:spLocks noChangeAspect="1" noChangeArrowheads="1"/>
        </xdr:cNvSpPr>
      </xdr:nvSpPr>
      <xdr:spPr bwMode="auto">
        <a:xfrm>
          <a:off x="297180" y="9860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53</xdr:row>
      <xdr:rowOff>0</xdr:rowOff>
    </xdr:from>
    <xdr:ext cx="304800" cy="304800"/>
    <xdr:sp macro="" textlink="">
      <xdr:nvSpPr>
        <xdr:cNvPr id="5"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99D8D759-295D-4B27-A032-D08B0B43C9B0}"/>
            </a:ext>
          </a:extLst>
        </xdr:cNvPr>
        <xdr:cNvSpPr>
          <a:spLocks noChangeAspect="1" noChangeArrowheads="1"/>
        </xdr:cNvSpPr>
      </xdr:nvSpPr>
      <xdr:spPr bwMode="auto">
        <a:xfrm>
          <a:off x="2186940" y="9860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53</xdr:row>
      <xdr:rowOff>0</xdr:rowOff>
    </xdr:from>
    <xdr:ext cx="304800" cy="304800"/>
    <xdr:sp macro="" textlink="">
      <xdr:nvSpPr>
        <xdr:cNvPr id="6"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525598B7-DEB3-4B7B-A323-0727E7A54306}"/>
            </a:ext>
          </a:extLst>
        </xdr:cNvPr>
        <xdr:cNvSpPr>
          <a:spLocks noChangeAspect="1" noChangeArrowheads="1"/>
        </xdr:cNvSpPr>
      </xdr:nvSpPr>
      <xdr:spPr bwMode="auto">
        <a:xfrm>
          <a:off x="297180" y="9860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53</xdr:row>
      <xdr:rowOff>0</xdr:rowOff>
    </xdr:from>
    <xdr:ext cx="304800" cy="304800"/>
    <xdr:sp macro="" textlink="">
      <xdr:nvSpPr>
        <xdr:cNvPr id="7"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E62F115E-4CEC-42B9-9DB2-1A61F6C90E47}"/>
            </a:ext>
          </a:extLst>
        </xdr:cNvPr>
        <xdr:cNvSpPr>
          <a:spLocks noChangeAspect="1" noChangeArrowheads="1"/>
        </xdr:cNvSpPr>
      </xdr:nvSpPr>
      <xdr:spPr bwMode="auto">
        <a:xfrm>
          <a:off x="297180" y="96545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53</xdr:row>
      <xdr:rowOff>0</xdr:rowOff>
    </xdr:from>
    <xdr:ext cx="304800" cy="304800"/>
    <xdr:sp macro="" textlink="">
      <xdr:nvSpPr>
        <xdr:cNvPr id="8"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7FBA8833-002B-4AFF-BD79-C52DDF44B45C}"/>
            </a:ext>
          </a:extLst>
        </xdr:cNvPr>
        <xdr:cNvSpPr>
          <a:spLocks noChangeAspect="1" noChangeArrowheads="1"/>
        </xdr:cNvSpPr>
      </xdr:nvSpPr>
      <xdr:spPr bwMode="auto">
        <a:xfrm>
          <a:off x="297180" y="96545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53</xdr:row>
      <xdr:rowOff>0</xdr:rowOff>
    </xdr:from>
    <xdr:ext cx="304800" cy="304800"/>
    <xdr:sp macro="" textlink="">
      <xdr:nvSpPr>
        <xdr:cNvPr id="9"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99A2F01C-623F-4AED-90CA-11583D4CF15A}"/>
            </a:ext>
          </a:extLst>
        </xdr:cNvPr>
        <xdr:cNvSpPr>
          <a:spLocks noChangeAspect="1" noChangeArrowheads="1"/>
        </xdr:cNvSpPr>
      </xdr:nvSpPr>
      <xdr:spPr bwMode="auto">
        <a:xfrm>
          <a:off x="2186940" y="96545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53</xdr:row>
      <xdr:rowOff>0</xdr:rowOff>
    </xdr:from>
    <xdr:ext cx="304800" cy="304800"/>
    <xdr:sp macro="" textlink="">
      <xdr:nvSpPr>
        <xdr:cNvPr id="10"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93F2B8E3-7DCE-4AA1-8572-01757E23BCAF}"/>
            </a:ext>
          </a:extLst>
        </xdr:cNvPr>
        <xdr:cNvSpPr>
          <a:spLocks noChangeAspect="1" noChangeArrowheads="1"/>
        </xdr:cNvSpPr>
      </xdr:nvSpPr>
      <xdr:spPr bwMode="auto">
        <a:xfrm>
          <a:off x="297180" y="96545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53</xdr:row>
      <xdr:rowOff>0</xdr:rowOff>
    </xdr:from>
    <xdr:ext cx="304800" cy="304800"/>
    <xdr:sp macro="" textlink="">
      <xdr:nvSpPr>
        <xdr:cNvPr id="11"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4DCC37BF-1CD2-4783-89E7-D41234D30F73}"/>
            </a:ext>
          </a:extLst>
        </xdr:cNvPr>
        <xdr:cNvSpPr>
          <a:spLocks noChangeAspect="1" noChangeArrowheads="1"/>
        </xdr:cNvSpPr>
      </xdr:nvSpPr>
      <xdr:spPr bwMode="auto">
        <a:xfrm>
          <a:off x="297180" y="96545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53</xdr:row>
      <xdr:rowOff>0</xdr:rowOff>
    </xdr:from>
    <xdr:ext cx="304800" cy="304800"/>
    <xdr:sp macro="" textlink="">
      <xdr:nvSpPr>
        <xdr:cNvPr id="12"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2DC4B61F-5609-4E28-B8B3-DC4733069116}"/>
            </a:ext>
          </a:extLst>
        </xdr:cNvPr>
        <xdr:cNvSpPr>
          <a:spLocks noChangeAspect="1" noChangeArrowheads="1"/>
        </xdr:cNvSpPr>
      </xdr:nvSpPr>
      <xdr:spPr bwMode="auto">
        <a:xfrm>
          <a:off x="2186940" y="96545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62</xdr:row>
      <xdr:rowOff>0</xdr:rowOff>
    </xdr:from>
    <xdr:ext cx="304800" cy="304800"/>
    <xdr:sp macro="" textlink="">
      <xdr:nvSpPr>
        <xdr:cNvPr id="13"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A8DD5728-0C1A-446C-A012-E310F206C9B5}"/>
            </a:ext>
          </a:extLst>
        </xdr:cNvPr>
        <xdr:cNvSpPr>
          <a:spLocks noChangeAspect="1" noChangeArrowheads="1"/>
        </xdr:cNvSpPr>
      </xdr:nvSpPr>
      <xdr:spPr bwMode="auto">
        <a:xfrm>
          <a:off x="297180" y="145465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62</xdr:row>
      <xdr:rowOff>0</xdr:rowOff>
    </xdr:from>
    <xdr:ext cx="304800" cy="304800"/>
    <xdr:sp macro="" textlink="">
      <xdr:nvSpPr>
        <xdr:cNvPr id="14"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0FE391A2-90FB-4AA7-9A32-6DB759068680}"/>
            </a:ext>
          </a:extLst>
        </xdr:cNvPr>
        <xdr:cNvSpPr>
          <a:spLocks noChangeAspect="1" noChangeArrowheads="1"/>
        </xdr:cNvSpPr>
      </xdr:nvSpPr>
      <xdr:spPr bwMode="auto">
        <a:xfrm>
          <a:off x="2186940" y="145465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62</xdr:row>
      <xdr:rowOff>0</xdr:rowOff>
    </xdr:from>
    <xdr:ext cx="304800" cy="304800"/>
    <xdr:sp macro="" textlink="">
      <xdr:nvSpPr>
        <xdr:cNvPr id="15"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0973BDCF-108C-4DF8-9D50-1980CB277EEB}"/>
            </a:ext>
          </a:extLst>
        </xdr:cNvPr>
        <xdr:cNvSpPr>
          <a:spLocks noChangeAspect="1" noChangeArrowheads="1"/>
        </xdr:cNvSpPr>
      </xdr:nvSpPr>
      <xdr:spPr bwMode="auto">
        <a:xfrm>
          <a:off x="297180" y="145465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63</xdr:row>
      <xdr:rowOff>0</xdr:rowOff>
    </xdr:from>
    <xdr:ext cx="304800" cy="304800"/>
    <xdr:sp macro="" textlink="">
      <xdr:nvSpPr>
        <xdr:cNvPr id="16"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6ABF2F0F-CA3C-4877-BB90-7C0166A7695B}"/>
            </a:ext>
          </a:extLst>
        </xdr:cNvPr>
        <xdr:cNvSpPr>
          <a:spLocks noChangeAspect="1" noChangeArrowheads="1"/>
        </xdr:cNvSpPr>
      </xdr:nvSpPr>
      <xdr:spPr bwMode="auto">
        <a:xfrm>
          <a:off x="3604260" y="9829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63</xdr:row>
      <xdr:rowOff>0</xdr:rowOff>
    </xdr:from>
    <xdr:ext cx="304800" cy="304800"/>
    <xdr:sp macro="" textlink="">
      <xdr:nvSpPr>
        <xdr:cNvPr id="17"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BD8716F3-3E6A-4240-9820-54EC490117EE}"/>
            </a:ext>
          </a:extLst>
        </xdr:cNvPr>
        <xdr:cNvSpPr>
          <a:spLocks noChangeAspect="1" noChangeArrowheads="1"/>
        </xdr:cNvSpPr>
      </xdr:nvSpPr>
      <xdr:spPr bwMode="auto">
        <a:xfrm>
          <a:off x="5181600" y="9829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63</xdr:row>
      <xdr:rowOff>0</xdr:rowOff>
    </xdr:from>
    <xdr:ext cx="304800" cy="304800"/>
    <xdr:sp macro="" textlink="">
      <xdr:nvSpPr>
        <xdr:cNvPr id="18"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1ACF50BC-EB75-4526-9827-54DF197D0A29}"/>
            </a:ext>
          </a:extLst>
        </xdr:cNvPr>
        <xdr:cNvSpPr>
          <a:spLocks noChangeAspect="1" noChangeArrowheads="1"/>
        </xdr:cNvSpPr>
      </xdr:nvSpPr>
      <xdr:spPr bwMode="auto">
        <a:xfrm>
          <a:off x="3604260" y="9829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62</xdr:row>
      <xdr:rowOff>0</xdr:rowOff>
    </xdr:from>
    <xdr:ext cx="304800" cy="304800"/>
    <xdr:sp macro="" textlink="">
      <xdr:nvSpPr>
        <xdr:cNvPr id="19"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9002A8C0-6E8E-4C5F-8A0F-77975738B415}"/>
            </a:ext>
          </a:extLst>
        </xdr:cNvPr>
        <xdr:cNvSpPr>
          <a:spLocks noChangeAspect="1" noChangeArrowheads="1"/>
        </xdr:cNvSpPr>
      </xdr:nvSpPr>
      <xdr:spPr bwMode="auto">
        <a:xfrm>
          <a:off x="3604260" y="9624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62</xdr:row>
      <xdr:rowOff>0</xdr:rowOff>
    </xdr:from>
    <xdr:ext cx="304800" cy="304800"/>
    <xdr:sp macro="" textlink="">
      <xdr:nvSpPr>
        <xdr:cNvPr id="20"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8C547803-20A7-4F24-8469-C4DBF1032A4D}"/>
            </a:ext>
          </a:extLst>
        </xdr:cNvPr>
        <xdr:cNvSpPr>
          <a:spLocks noChangeAspect="1" noChangeArrowheads="1"/>
        </xdr:cNvSpPr>
      </xdr:nvSpPr>
      <xdr:spPr bwMode="auto">
        <a:xfrm>
          <a:off x="3604260" y="9624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62</xdr:row>
      <xdr:rowOff>0</xdr:rowOff>
    </xdr:from>
    <xdr:ext cx="304800" cy="304800"/>
    <xdr:sp macro="" textlink="">
      <xdr:nvSpPr>
        <xdr:cNvPr id="21"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E7561756-B176-47F6-9733-26FD45F19C93}"/>
            </a:ext>
          </a:extLst>
        </xdr:cNvPr>
        <xdr:cNvSpPr>
          <a:spLocks noChangeAspect="1" noChangeArrowheads="1"/>
        </xdr:cNvSpPr>
      </xdr:nvSpPr>
      <xdr:spPr bwMode="auto">
        <a:xfrm>
          <a:off x="5181600" y="9624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62</xdr:row>
      <xdr:rowOff>0</xdr:rowOff>
    </xdr:from>
    <xdr:ext cx="304800" cy="304800"/>
    <xdr:sp macro="" textlink="">
      <xdr:nvSpPr>
        <xdr:cNvPr id="22"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C695928E-68F7-49A4-90C3-0D69A6FE5658}"/>
            </a:ext>
          </a:extLst>
        </xdr:cNvPr>
        <xdr:cNvSpPr>
          <a:spLocks noChangeAspect="1" noChangeArrowheads="1"/>
        </xdr:cNvSpPr>
      </xdr:nvSpPr>
      <xdr:spPr bwMode="auto">
        <a:xfrm>
          <a:off x="3604260" y="9624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62</xdr:row>
      <xdr:rowOff>0</xdr:rowOff>
    </xdr:from>
    <xdr:ext cx="304800" cy="304800"/>
    <xdr:sp macro="" textlink="">
      <xdr:nvSpPr>
        <xdr:cNvPr id="23"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18B31498-5710-4E5B-9847-E821BE08D4D2}"/>
            </a:ext>
          </a:extLst>
        </xdr:cNvPr>
        <xdr:cNvSpPr>
          <a:spLocks noChangeAspect="1" noChangeArrowheads="1"/>
        </xdr:cNvSpPr>
      </xdr:nvSpPr>
      <xdr:spPr bwMode="auto">
        <a:xfrm>
          <a:off x="3604260" y="9624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62</xdr:row>
      <xdr:rowOff>0</xdr:rowOff>
    </xdr:from>
    <xdr:ext cx="304800" cy="304800"/>
    <xdr:sp macro="" textlink="">
      <xdr:nvSpPr>
        <xdr:cNvPr id="24"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C81AD26F-79B9-4418-9D85-780AFD7251FF}"/>
            </a:ext>
          </a:extLst>
        </xdr:cNvPr>
        <xdr:cNvSpPr>
          <a:spLocks noChangeAspect="1" noChangeArrowheads="1"/>
        </xdr:cNvSpPr>
      </xdr:nvSpPr>
      <xdr:spPr bwMode="auto">
        <a:xfrm>
          <a:off x="5181600" y="9624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40</xdr:row>
      <xdr:rowOff>0</xdr:rowOff>
    </xdr:from>
    <xdr:ext cx="304800" cy="304800"/>
    <xdr:sp macro="" textlink="">
      <xdr:nvSpPr>
        <xdr:cNvPr id="25"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FEC71C5C-FA3D-4E7C-BC87-A4271CC5C110}"/>
            </a:ext>
          </a:extLst>
        </xdr:cNvPr>
        <xdr:cNvSpPr>
          <a:spLocks noChangeAspect="1" noChangeArrowheads="1"/>
        </xdr:cNvSpPr>
      </xdr:nvSpPr>
      <xdr:spPr bwMode="auto">
        <a:xfrm>
          <a:off x="3263153" y="1709569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40</xdr:row>
      <xdr:rowOff>0</xdr:rowOff>
    </xdr:from>
    <xdr:ext cx="304800" cy="304800"/>
    <xdr:sp macro="" textlink="">
      <xdr:nvSpPr>
        <xdr:cNvPr id="26"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0CE51CA6-5C1A-427C-ABFC-692AD0419E04}"/>
            </a:ext>
          </a:extLst>
        </xdr:cNvPr>
        <xdr:cNvSpPr>
          <a:spLocks noChangeAspect="1" noChangeArrowheads="1"/>
        </xdr:cNvSpPr>
      </xdr:nvSpPr>
      <xdr:spPr bwMode="auto">
        <a:xfrm>
          <a:off x="4625788" y="1709569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40</xdr:row>
      <xdr:rowOff>0</xdr:rowOff>
    </xdr:from>
    <xdr:ext cx="304800" cy="304800"/>
    <xdr:sp macro="" textlink="">
      <xdr:nvSpPr>
        <xdr:cNvPr id="27"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DB79C3F2-08D3-49D5-A594-BAB034E6EEAB}"/>
            </a:ext>
          </a:extLst>
        </xdr:cNvPr>
        <xdr:cNvSpPr>
          <a:spLocks noChangeAspect="1" noChangeArrowheads="1"/>
        </xdr:cNvSpPr>
      </xdr:nvSpPr>
      <xdr:spPr bwMode="auto">
        <a:xfrm>
          <a:off x="3263153" y="1709569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40</xdr:row>
      <xdr:rowOff>0</xdr:rowOff>
    </xdr:from>
    <xdr:ext cx="304800" cy="304800"/>
    <xdr:sp macro="" textlink="">
      <xdr:nvSpPr>
        <xdr:cNvPr id="28"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2C9AB9C1-3F82-431C-B214-61B54070A7C7}"/>
            </a:ext>
          </a:extLst>
        </xdr:cNvPr>
        <xdr:cNvSpPr>
          <a:spLocks noChangeAspect="1" noChangeArrowheads="1"/>
        </xdr:cNvSpPr>
      </xdr:nvSpPr>
      <xdr:spPr bwMode="auto">
        <a:xfrm>
          <a:off x="3263153" y="1709569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40</xdr:row>
      <xdr:rowOff>0</xdr:rowOff>
    </xdr:from>
    <xdr:ext cx="304800" cy="304800"/>
    <xdr:sp macro="" textlink="">
      <xdr:nvSpPr>
        <xdr:cNvPr id="29"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8E557028-3ED4-4BC6-BC5C-895182A26519}"/>
            </a:ext>
          </a:extLst>
        </xdr:cNvPr>
        <xdr:cNvSpPr>
          <a:spLocks noChangeAspect="1" noChangeArrowheads="1"/>
        </xdr:cNvSpPr>
      </xdr:nvSpPr>
      <xdr:spPr bwMode="auto">
        <a:xfrm>
          <a:off x="3263153" y="1709569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40</xdr:row>
      <xdr:rowOff>0</xdr:rowOff>
    </xdr:from>
    <xdr:ext cx="304800" cy="304800"/>
    <xdr:sp macro="" textlink="">
      <xdr:nvSpPr>
        <xdr:cNvPr id="30"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9BA6F751-5EBC-4011-B9E9-75E2602D3340}"/>
            </a:ext>
          </a:extLst>
        </xdr:cNvPr>
        <xdr:cNvSpPr>
          <a:spLocks noChangeAspect="1" noChangeArrowheads="1"/>
        </xdr:cNvSpPr>
      </xdr:nvSpPr>
      <xdr:spPr bwMode="auto">
        <a:xfrm>
          <a:off x="4625788" y="1709569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40</xdr:row>
      <xdr:rowOff>0</xdr:rowOff>
    </xdr:from>
    <xdr:ext cx="304800" cy="304800"/>
    <xdr:sp macro="" textlink="">
      <xdr:nvSpPr>
        <xdr:cNvPr id="31"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D1414083-2C3C-4E1D-8E32-F9C9F4C09226}"/>
            </a:ext>
          </a:extLst>
        </xdr:cNvPr>
        <xdr:cNvSpPr>
          <a:spLocks noChangeAspect="1" noChangeArrowheads="1"/>
        </xdr:cNvSpPr>
      </xdr:nvSpPr>
      <xdr:spPr bwMode="auto">
        <a:xfrm>
          <a:off x="3263153" y="1709569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40</xdr:row>
      <xdr:rowOff>0</xdr:rowOff>
    </xdr:from>
    <xdr:ext cx="304800" cy="304800"/>
    <xdr:sp macro="" textlink="">
      <xdr:nvSpPr>
        <xdr:cNvPr id="32"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E57694EC-96D1-4E4D-AA5C-D118452F4147}"/>
            </a:ext>
          </a:extLst>
        </xdr:cNvPr>
        <xdr:cNvSpPr>
          <a:spLocks noChangeAspect="1" noChangeArrowheads="1"/>
        </xdr:cNvSpPr>
      </xdr:nvSpPr>
      <xdr:spPr bwMode="auto">
        <a:xfrm>
          <a:off x="3263153" y="1709569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40</xdr:row>
      <xdr:rowOff>0</xdr:rowOff>
    </xdr:from>
    <xdr:ext cx="304800" cy="304800"/>
    <xdr:sp macro="" textlink="">
      <xdr:nvSpPr>
        <xdr:cNvPr id="33"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31071DB1-E596-4AD0-9958-30D216F18830}"/>
            </a:ext>
          </a:extLst>
        </xdr:cNvPr>
        <xdr:cNvSpPr>
          <a:spLocks noChangeAspect="1" noChangeArrowheads="1"/>
        </xdr:cNvSpPr>
      </xdr:nvSpPr>
      <xdr:spPr bwMode="auto">
        <a:xfrm>
          <a:off x="4625788" y="1709569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15</xdr:row>
      <xdr:rowOff>0</xdr:rowOff>
    </xdr:from>
    <xdr:ext cx="304800" cy="304800"/>
    <xdr:sp macro="" textlink="">
      <xdr:nvSpPr>
        <xdr:cNvPr id="36"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436013FC-2A9C-411E-BCA9-AEE4C4AEBEB9}"/>
            </a:ext>
          </a:extLst>
        </xdr:cNvPr>
        <xdr:cNvSpPr>
          <a:spLocks noChangeAspect="1" noChangeArrowheads="1"/>
        </xdr:cNvSpPr>
      </xdr:nvSpPr>
      <xdr:spPr bwMode="auto">
        <a:xfrm>
          <a:off x="268941" y="139849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2255520</xdr:colOff>
      <xdr:row>14</xdr:row>
      <xdr:rowOff>160020</xdr:rowOff>
    </xdr:from>
    <xdr:ext cx="304800" cy="304800"/>
    <xdr:sp macro="" textlink="">
      <xdr:nvSpPr>
        <xdr:cNvPr id="37"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41A3D970-1C39-4874-A9B4-7537E9EAA27D}"/>
            </a:ext>
          </a:extLst>
        </xdr:cNvPr>
        <xdr:cNvSpPr>
          <a:spLocks noChangeAspect="1" noChangeArrowheads="1"/>
        </xdr:cNvSpPr>
      </xdr:nvSpPr>
      <xdr:spPr bwMode="auto">
        <a:xfrm>
          <a:off x="4627133" y="135232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35</xdr:row>
      <xdr:rowOff>0</xdr:rowOff>
    </xdr:from>
    <xdr:ext cx="304800" cy="304800"/>
    <xdr:sp macro="" textlink="">
      <xdr:nvSpPr>
        <xdr:cNvPr id="38"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3C4A6E7A-A4C3-4498-B7DB-63F3CD617DDA}"/>
            </a:ext>
          </a:extLst>
        </xdr:cNvPr>
        <xdr:cNvSpPr>
          <a:spLocks noChangeAspect="1" noChangeArrowheads="1"/>
        </xdr:cNvSpPr>
      </xdr:nvSpPr>
      <xdr:spPr bwMode="auto">
        <a:xfrm>
          <a:off x="268941" y="335055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2255520</xdr:colOff>
      <xdr:row>27</xdr:row>
      <xdr:rowOff>0</xdr:rowOff>
    </xdr:from>
    <xdr:ext cx="304800" cy="304800"/>
    <xdr:sp macro="" textlink="">
      <xdr:nvSpPr>
        <xdr:cNvPr id="39"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AC1EE1EF-0081-4497-923E-F68163B10E7A}"/>
            </a:ext>
          </a:extLst>
        </xdr:cNvPr>
        <xdr:cNvSpPr>
          <a:spLocks noChangeAspect="1" noChangeArrowheads="1"/>
        </xdr:cNvSpPr>
      </xdr:nvSpPr>
      <xdr:spPr bwMode="auto">
        <a:xfrm>
          <a:off x="4504541" y="3297667"/>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35</xdr:row>
      <xdr:rowOff>0</xdr:rowOff>
    </xdr:from>
    <xdr:ext cx="304800" cy="304800"/>
    <xdr:sp macro="" textlink="">
      <xdr:nvSpPr>
        <xdr:cNvPr id="40"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DE979936-A512-4540-B8BB-1C66F90DA9D6}"/>
            </a:ext>
          </a:extLst>
        </xdr:cNvPr>
        <xdr:cNvSpPr>
          <a:spLocks noChangeAspect="1" noChangeArrowheads="1"/>
        </xdr:cNvSpPr>
      </xdr:nvSpPr>
      <xdr:spPr bwMode="auto">
        <a:xfrm>
          <a:off x="268941" y="335055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2255520</xdr:colOff>
      <xdr:row>27</xdr:row>
      <xdr:rowOff>0</xdr:rowOff>
    </xdr:from>
    <xdr:ext cx="304800" cy="304800"/>
    <xdr:sp macro="" textlink="">
      <xdr:nvSpPr>
        <xdr:cNvPr id="41"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310F2E3C-6780-40C3-B557-081DF2E8117D}"/>
            </a:ext>
          </a:extLst>
        </xdr:cNvPr>
        <xdr:cNvSpPr>
          <a:spLocks noChangeAspect="1" noChangeArrowheads="1"/>
        </xdr:cNvSpPr>
      </xdr:nvSpPr>
      <xdr:spPr bwMode="auto">
        <a:xfrm>
          <a:off x="4504541" y="3297667"/>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2255520</xdr:colOff>
      <xdr:row>34</xdr:row>
      <xdr:rowOff>160020</xdr:rowOff>
    </xdr:from>
    <xdr:ext cx="304800" cy="304800"/>
    <xdr:sp macro="" textlink="">
      <xdr:nvSpPr>
        <xdr:cNvPr id="42"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BEA46D2B-5B14-452C-A12A-FE1E1CB050DF}"/>
            </a:ext>
          </a:extLst>
        </xdr:cNvPr>
        <xdr:cNvSpPr>
          <a:spLocks noChangeAspect="1" noChangeArrowheads="1"/>
        </xdr:cNvSpPr>
      </xdr:nvSpPr>
      <xdr:spPr bwMode="auto">
        <a:xfrm>
          <a:off x="4504541" y="3297667"/>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35</xdr:row>
      <xdr:rowOff>0</xdr:rowOff>
    </xdr:from>
    <xdr:ext cx="304800" cy="304800"/>
    <xdr:sp macro="" textlink="">
      <xdr:nvSpPr>
        <xdr:cNvPr id="58"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5F41CE64-61AB-41FB-8BFE-25C79113F0BA}"/>
            </a:ext>
          </a:extLst>
        </xdr:cNvPr>
        <xdr:cNvSpPr>
          <a:spLocks noChangeAspect="1" noChangeArrowheads="1"/>
        </xdr:cNvSpPr>
      </xdr:nvSpPr>
      <xdr:spPr bwMode="auto">
        <a:xfrm>
          <a:off x="268941" y="335055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2255520</xdr:colOff>
      <xdr:row>34</xdr:row>
      <xdr:rowOff>160020</xdr:rowOff>
    </xdr:from>
    <xdr:ext cx="304800" cy="304800"/>
    <xdr:sp macro="" textlink="">
      <xdr:nvSpPr>
        <xdr:cNvPr id="59"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ACEF4A80-05CC-498E-B47B-B9115A66F801}"/>
            </a:ext>
          </a:extLst>
        </xdr:cNvPr>
        <xdr:cNvSpPr>
          <a:spLocks noChangeAspect="1" noChangeArrowheads="1"/>
        </xdr:cNvSpPr>
      </xdr:nvSpPr>
      <xdr:spPr bwMode="auto">
        <a:xfrm>
          <a:off x="4504541" y="3297667"/>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36</xdr:row>
      <xdr:rowOff>0</xdr:rowOff>
    </xdr:from>
    <xdr:ext cx="304800" cy="304800"/>
    <xdr:sp macro="" textlink="">
      <xdr:nvSpPr>
        <xdr:cNvPr id="60"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03DA4076-D4DC-460C-A5E0-70502104EA18}"/>
            </a:ext>
          </a:extLst>
        </xdr:cNvPr>
        <xdr:cNvSpPr>
          <a:spLocks noChangeAspect="1" noChangeArrowheads="1"/>
        </xdr:cNvSpPr>
      </xdr:nvSpPr>
      <xdr:spPr bwMode="auto">
        <a:xfrm>
          <a:off x="3182471" y="8796618"/>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36</xdr:row>
      <xdr:rowOff>0</xdr:rowOff>
    </xdr:from>
    <xdr:ext cx="304800" cy="304800"/>
    <xdr:sp macro="" textlink="">
      <xdr:nvSpPr>
        <xdr:cNvPr id="61"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4C12A95C-DCF3-4A66-A773-2580C32FBA29}"/>
            </a:ext>
          </a:extLst>
        </xdr:cNvPr>
        <xdr:cNvSpPr>
          <a:spLocks noChangeAspect="1" noChangeArrowheads="1"/>
        </xdr:cNvSpPr>
      </xdr:nvSpPr>
      <xdr:spPr bwMode="auto">
        <a:xfrm>
          <a:off x="4504765" y="8796618"/>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36</xdr:row>
      <xdr:rowOff>0</xdr:rowOff>
    </xdr:from>
    <xdr:ext cx="304800" cy="304800"/>
    <xdr:sp macro="" textlink="">
      <xdr:nvSpPr>
        <xdr:cNvPr id="62"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00076309-70D7-4935-8347-CD544637A15C}"/>
            </a:ext>
          </a:extLst>
        </xdr:cNvPr>
        <xdr:cNvSpPr>
          <a:spLocks noChangeAspect="1" noChangeArrowheads="1"/>
        </xdr:cNvSpPr>
      </xdr:nvSpPr>
      <xdr:spPr bwMode="auto">
        <a:xfrm>
          <a:off x="3182471" y="8796618"/>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36</xdr:row>
      <xdr:rowOff>0</xdr:rowOff>
    </xdr:from>
    <xdr:ext cx="304800" cy="304800"/>
    <xdr:sp macro="" textlink="">
      <xdr:nvSpPr>
        <xdr:cNvPr id="63"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0C1297F3-805A-408B-8F3E-F5A1B1A4A905}"/>
            </a:ext>
          </a:extLst>
        </xdr:cNvPr>
        <xdr:cNvSpPr>
          <a:spLocks noChangeAspect="1" noChangeArrowheads="1"/>
        </xdr:cNvSpPr>
      </xdr:nvSpPr>
      <xdr:spPr bwMode="auto">
        <a:xfrm>
          <a:off x="3182471" y="8796618"/>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36</xdr:row>
      <xdr:rowOff>0</xdr:rowOff>
    </xdr:from>
    <xdr:ext cx="304800" cy="304800"/>
    <xdr:sp macro="" textlink="">
      <xdr:nvSpPr>
        <xdr:cNvPr id="64"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5650AA31-4E87-4FB1-880E-AD2CDC99BC9A}"/>
            </a:ext>
          </a:extLst>
        </xdr:cNvPr>
        <xdr:cNvSpPr>
          <a:spLocks noChangeAspect="1" noChangeArrowheads="1"/>
        </xdr:cNvSpPr>
      </xdr:nvSpPr>
      <xdr:spPr bwMode="auto">
        <a:xfrm>
          <a:off x="3182471" y="8796618"/>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36</xdr:row>
      <xdr:rowOff>0</xdr:rowOff>
    </xdr:from>
    <xdr:ext cx="304800" cy="304800"/>
    <xdr:sp macro="" textlink="">
      <xdr:nvSpPr>
        <xdr:cNvPr id="65"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4B2DBA96-F0CA-47BA-BA91-7627A8294A00}"/>
            </a:ext>
          </a:extLst>
        </xdr:cNvPr>
        <xdr:cNvSpPr>
          <a:spLocks noChangeAspect="1" noChangeArrowheads="1"/>
        </xdr:cNvSpPr>
      </xdr:nvSpPr>
      <xdr:spPr bwMode="auto">
        <a:xfrm>
          <a:off x="4504765" y="8796618"/>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36</xdr:row>
      <xdr:rowOff>0</xdr:rowOff>
    </xdr:from>
    <xdr:ext cx="304800" cy="304800"/>
    <xdr:sp macro="" textlink="">
      <xdr:nvSpPr>
        <xdr:cNvPr id="66"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5CE6305C-6316-4614-9551-AC7F261C71A6}"/>
            </a:ext>
          </a:extLst>
        </xdr:cNvPr>
        <xdr:cNvSpPr>
          <a:spLocks noChangeAspect="1" noChangeArrowheads="1"/>
        </xdr:cNvSpPr>
      </xdr:nvSpPr>
      <xdr:spPr bwMode="auto">
        <a:xfrm>
          <a:off x="3182471" y="8796618"/>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36</xdr:row>
      <xdr:rowOff>0</xdr:rowOff>
    </xdr:from>
    <xdr:ext cx="304800" cy="304800"/>
    <xdr:sp macro="" textlink="">
      <xdr:nvSpPr>
        <xdr:cNvPr id="67"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535C9B4A-24CD-4692-B7A5-7B8C66A0CB1F}"/>
            </a:ext>
          </a:extLst>
        </xdr:cNvPr>
        <xdr:cNvSpPr>
          <a:spLocks noChangeAspect="1" noChangeArrowheads="1"/>
        </xdr:cNvSpPr>
      </xdr:nvSpPr>
      <xdr:spPr bwMode="auto">
        <a:xfrm>
          <a:off x="3182471" y="8796618"/>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36</xdr:row>
      <xdr:rowOff>0</xdr:rowOff>
    </xdr:from>
    <xdr:ext cx="304800" cy="304800"/>
    <xdr:sp macro="" textlink="">
      <xdr:nvSpPr>
        <xdr:cNvPr id="68"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A4F0E345-0BB0-4550-B3A8-509569898382}"/>
            </a:ext>
          </a:extLst>
        </xdr:cNvPr>
        <xdr:cNvSpPr>
          <a:spLocks noChangeAspect="1" noChangeArrowheads="1"/>
        </xdr:cNvSpPr>
      </xdr:nvSpPr>
      <xdr:spPr bwMode="auto">
        <a:xfrm>
          <a:off x="4504765" y="8796618"/>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28</xdr:row>
      <xdr:rowOff>0</xdr:rowOff>
    </xdr:from>
    <xdr:ext cx="304800" cy="304800"/>
    <xdr:sp macro="" textlink="">
      <xdr:nvSpPr>
        <xdr:cNvPr id="69"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D3FF1CB9-201E-4971-A25E-F6937BE0DECB}"/>
            </a:ext>
          </a:extLst>
        </xdr:cNvPr>
        <xdr:cNvSpPr>
          <a:spLocks noChangeAspect="1" noChangeArrowheads="1"/>
        </xdr:cNvSpPr>
      </xdr:nvSpPr>
      <xdr:spPr bwMode="auto">
        <a:xfrm>
          <a:off x="268941" y="335055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2255520</xdr:colOff>
      <xdr:row>27</xdr:row>
      <xdr:rowOff>160020</xdr:rowOff>
    </xdr:from>
    <xdr:ext cx="304800" cy="304800"/>
    <xdr:sp macro="" textlink="">
      <xdr:nvSpPr>
        <xdr:cNvPr id="70"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82B41138-5D1F-4DDC-8F48-04E4D399A10A}"/>
            </a:ext>
          </a:extLst>
        </xdr:cNvPr>
        <xdr:cNvSpPr>
          <a:spLocks noChangeAspect="1" noChangeArrowheads="1"/>
        </xdr:cNvSpPr>
      </xdr:nvSpPr>
      <xdr:spPr bwMode="auto">
        <a:xfrm>
          <a:off x="4504541" y="3297667"/>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6</xdr:col>
      <xdr:colOff>1972235</xdr:colOff>
      <xdr:row>2</xdr:row>
      <xdr:rowOff>145677</xdr:rowOff>
    </xdr:from>
    <xdr:to>
      <xdr:col>7</xdr:col>
      <xdr:colOff>989146</xdr:colOff>
      <xdr:row>2</xdr:row>
      <xdr:rowOff>511417</xdr:rowOff>
    </xdr:to>
    <xdr:pic>
      <xdr:nvPicPr>
        <xdr:cNvPr id="54" name="Picture 53">
          <a:extLst>
            <a:ext uri="{FF2B5EF4-FFF2-40B4-BE49-F238E27FC236}">
              <a16:creationId xmlns:a16="http://schemas.microsoft.com/office/drawing/2014/main" id="{18FBC58B-4C13-42D2-BAD2-55CBCFE8EA1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77000" y="560295"/>
          <a:ext cx="2199381" cy="36574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404866</xdr:colOff>
      <xdr:row>5</xdr:row>
      <xdr:rowOff>198120</xdr:rowOff>
    </xdr:from>
    <xdr:to>
      <xdr:col>6</xdr:col>
      <xdr:colOff>2661730</xdr:colOff>
      <xdr:row>22</xdr:row>
      <xdr:rowOff>75570</xdr:rowOff>
    </xdr:to>
    <xdr:pic>
      <xdr:nvPicPr>
        <xdr:cNvPr id="17" name="Picture 16">
          <a:extLst>
            <a:ext uri="{FF2B5EF4-FFF2-40B4-BE49-F238E27FC236}">
              <a16:creationId xmlns:a16="http://schemas.microsoft.com/office/drawing/2014/main" id="{8569C312-41E8-4C0A-955C-11ACEC014152}"/>
            </a:ext>
          </a:extLst>
        </xdr:cNvPr>
        <xdr:cNvPicPr>
          <a:picLocks noChangeAspect="1"/>
        </xdr:cNvPicPr>
      </xdr:nvPicPr>
      <xdr:blipFill>
        <a:blip xmlns:r="http://schemas.openxmlformats.org/officeDocument/2006/relationships" r:embed="rId1"/>
        <a:stretch>
          <a:fillRect/>
        </a:stretch>
      </xdr:blipFill>
      <xdr:spPr>
        <a:xfrm>
          <a:off x="8185400" y="2948598"/>
          <a:ext cx="2256864" cy="5057337"/>
        </a:xfrm>
        <a:prstGeom prst="rect">
          <a:avLst/>
        </a:prstGeom>
      </xdr:spPr>
    </xdr:pic>
    <xdr:clientData/>
  </xdr:twoCellAnchor>
  <xdr:twoCellAnchor editAs="oneCell">
    <xdr:from>
      <xdr:col>6</xdr:col>
      <xdr:colOff>352823</xdr:colOff>
      <xdr:row>23</xdr:row>
      <xdr:rowOff>181939</xdr:rowOff>
    </xdr:from>
    <xdr:to>
      <xdr:col>6</xdr:col>
      <xdr:colOff>2729073</xdr:colOff>
      <xdr:row>48</xdr:row>
      <xdr:rowOff>56071</xdr:rowOff>
    </xdr:to>
    <xdr:pic>
      <xdr:nvPicPr>
        <xdr:cNvPr id="18" name="Picture 17">
          <a:extLst>
            <a:ext uri="{FF2B5EF4-FFF2-40B4-BE49-F238E27FC236}">
              <a16:creationId xmlns:a16="http://schemas.microsoft.com/office/drawing/2014/main" id="{FC1C378C-92AD-44D2-9BD5-463B17195573}"/>
            </a:ext>
          </a:extLst>
        </xdr:cNvPr>
        <xdr:cNvPicPr>
          <a:picLocks noChangeAspect="1"/>
        </xdr:cNvPicPr>
      </xdr:nvPicPr>
      <xdr:blipFill>
        <a:blip xmlns:r="http://schemas.openxmlformats.org/officeDocument/2006/relationships" r:embed="rId2"/>
        <a:stretch>
          <a:fillRect/>
        </a:stretch>
      </xdr:blipFill>
      <xdr:spPr>
        <a:xfrm>
          <a:off x="8133357" y="8315647"/>
          <a:ext cx="2376250" cy="5086126"/>
        </a:xfrm>
        <a:prstGeom prst="rect">
          <a:avLst/>
        </a:prstGeom>
      </xdr:spPr>
    </xdr:pic>
    <xdr:clientData/>
  </xdr:twoCellAnchor>
  <xdr:twoCellAnchor editAs="oneCell">
    <xdr:from>
      <xdr:col>6</xdr:col>
      <xdr:colOff>366102</xdr:colOff>
      <xdr:row>49</xdr:row>
      <xdr:rowOff>173810</xdr:rowOff>
    </xdr:from>
    <xdr:to>
      <xdr:col>6</xdr:col>
      <xdr:colOff>2766792</xdr:colOff>
      <xdr:row>67</xdr:row>
      <xdr:rowOff>127460</xdr:rowOff>
    </xdr:to>
    <xdr:pic>
      <xdr:nvPicPr>
        <xdr:cNvPr id="19" name="Picture 18">
          <a:extLst>
            <a:ext uri="{FF2B5EF4-FFF2-40B4-BE49-F238E27FC236}">
              <a16:creationId xmlns:a16="http://schemas.microsoft.com/office/drawing/2014/main" id="{BD198590-1802-475C-8D31-E98293EEC9AB}"/>
            </a:ext>
          </a:extLst>
        </xdr:cNvPr>
        <xdr:cNvPicPr>
          <a:picLocks noChangeAspect="1"/>
        </xdr:cNvPicPr>
      </xdr:nvPicPr>
      <xdr:blipFill>
        <a:blip xmlns:r="http://schemas.openxmlformats.org/officeDocument/2006/relationships" r:embed="rId3"/>
        <a:stretch>
          <a:fillRect/>
        </a:stretch>
      </xdr:blipFill>
      <xdr:spPr>
        <a:xfrm>
          <a:off x="8146636" y="13722855"/>
          <a:ext cx="2400690" cy="5069324"/>
        </a:xfrm>
        <a:prstGeom prst="rect">
          <a:avLst/>
        </a:prstGeom>
      </xdr:spPr>
    </xdr:pic>
    <xdr:clientData/>
  </xdr:twoCellAnchor>
  <xdr:twoCellAnchor editAs="oneCell">
    <xdr:from>
      <xdr:col>6</xdr:col>
      <xdr:colOff>439735</xdr:colOff>
      <xdr:row>69</xdr:row>
      <xdr:rowOff>24148</xdr:rowOff>
    </xdr:from>
    <xdr:to>
      <xdr:col>6</xdr:col>
      <xdr:colOff>2772768</xdr:colOff>
      <xdr:row>80</xdr:row>
      <xdr:rowOff>482624</xdr:rowOff>
    </xdr:to>
    <xdr:pic>
      <xdr:nvPicPr>
        <xdr:cNvPr id="21" name="Picture 20">
          <a:extLst>
            <a:ext uri="{FF2B5EF4-FFF2-40B4-BE49-F238E27FC236}">
              <a16:creationId xmlns:a16="http://schemas.microsoft.com/office/drawing/2014/main" id="{D4E0FFAE-AEB7-4711-90D0-62605189D1AE}"/>
            </a:ext>
          </a:extLst>
        </xdr:cNvPr>
        <xdr:cNvPicPr>
          <a:picLocks noChangeAspect="1"/>
        </xdr:cNvPicPr>
      </xdr:nvPicPr>
      <xdr:blipFill>
        <a:blip xmlns:r="http://schemas.openxmlformats.org/officeDocument/2006/relationships" r:embed="rId4"/>
        <a:stretch>
          <a:fillRect/>
        </a:stretch>
      </xdr:blipFill>
      <xdr:spPr>
        <a:xfrm>
          <a:off x="8220269" y="19095552"/>
          <a:ext cx="2333033" cy="5049740"/>
        </a:xfrm>
        <a:prstGeom prst="rect">
          <a:avLst/>
        </a:prstGeom>
      </xdr:spPr>
    </xdr:pic>
    <xdr:clientData/>
  </xdr:twoCellAnchor>
  <xdr:twoCellAnchor editAs="oneCell">
    <xdr:from>
      <xdr:col>5</xdr:col>
      <xdr:colOff>327660</xdr:colOff>
      <xdr:row>2</xdr:row>
      <xdr:rowOff>76200</xdr:rowOff>
    </xdr:from>
    <xdr:to>
      <xdr:col>5</xdr:col>
      <xdr:colOff>2631816</xdr:colOff>
      <xdr:row>2</xdr:row>
      <xdr:rowOff>441940</xdr:rowOff>
    </xdr:to>
    <xdr:pic>
      <xdr:nvPicPr>
        <xdr:cNvPr id="23" name="Picture 22">
          <a:extLst>
            <a:ext uri="{FF2B5EF4-FFF2-40B4-BE49-F238E27FC236}">
              <a16:creationId xmlns:a16="http://schemas.microsoft.com/office/drawing/2014/main" id="{360059D0-5499-417A-9A94-EAC5F42D043B}"/>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572000" y="441960"/>
          <a:ext cx="2304156" cy="36574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4</xdr:col>
      <xdr:colOff>0</xdr:colOff>
      <xdr:row>7</xdr:row>
      <xdr:rowOff>0</xdr:rowOff>
    </xdr:from>
    <xdr:ext cx="304800" cy="304800"/>
    <xdr:sp macro="" textlink="">
      <xdr:nvSpPr>
        <xdr:cNvPr id="2"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3C6403A7-67B2-4E40-A9A3-2C060AACE8F0}"/>
            </a:ext>
          </a:extLst>
        </xdr:cNvPr>
        <xdr:cNvSpPr>
          <a:spLocks noChangeAspect="1" noChangeArrowheads="1"/>
        </xdr:cNvSpPr>
      </xdr:nvSpPr>
      <xdr:spPr bwMode="auto">
        <a:xfrm>
          <a:off x="3181350" y="12372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7</xdr:row>
      <xdr:rowOff>0</xdr:rowOff>
    </xdr:from>
    <xdr:ext cx="304800" cy="304800"/>
    <xdr:sp macro="" textlink="">
      <xdr:nvSpPr>
        <xdr:cNvPr id="3"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58FEA16F-6298-4F0D-BAD4-E400E75D87BB}"/>
            </a:ext>
          </a:extLst>
        </xdr:cNvPr>
        <xdr:cNvSpPr>
          <a:spLocks noChangeAspect="1" noChangeArrowheads="1"/>
        </xdr:cNvSpPr>
      </xdr:nvSpPr>
      <xdr:spPr bwMode="auto">
        <a:xfrm>
          <a:off x="4505325" y="12372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7</xdr:row>
      <xdr:rowOff>0</xdr:rowOff>
    </xdr:from>
    <xdr:ext cx="304800" cy="304800"/>
    <xdr:sp macro="" textlink="">
      <xdr:nvSpPr>
        <xdr:cNvPr id="4"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3FB8DCDB-F664-4FBF-9D29-49363EADECF0}"/>
            </a:ext>
          </a:extLst>
        </xdr:cNvPr>
        <xdr:cNvSpPr>
          <a:spLocks noChangeAspect="1" noChangeArrowheads="1"/>
        </xdr:cNvSpPr>
      </xdr:nvSpPr>
      <xdr:spPr bwMode="auto">
        <a:xfrm>
          <a:off x="3181350" y="12372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7</xdr:row>
      <xdr:rowOff>0</xdr:rowOff>
    </xdr:from>
    <xdr:ext cx="304800" cy="304800"/>
    <xdr:sp macro="" textlink="">
      <xdr:nvSpPr>
        <xdr:cNvPr id="5"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130CD892-7C5B-4F14-9AA1-BE7727317AB8}"/>
            </a:ext>
          </a:extLst>
        </xdr:cNvPr>
        <xdr:cNvSpPr>
          <a:spLocks noChangeAspect="1" noChangeArrowheads="1"/>
        </xdr:cNvSpPr>
      </xdr:nvSpPr>
      <xdr:spPr bwMode="auto">
        <a:xfrm>
          <a:off x="3181350" y="12372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7</xdr:row>
      <xdr:rowOff>0</xdr:rowOff>
    </xdr:from>
    <xdr:ext cx="304800" cy="304800"/>
    <xdr:sp macro="" textlink="">
      <xdr:nvSpPr>
        <xdr:cNvPr id="6"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1C197814-5DB4-47D0-9721-A598385262CE}"/>
            </a:ext>
          </a:extLst>
        </xdr:cNvPr>
        <xdr:cNvSpPr>
          <a:spLocks noChangeAspect="1" noChangeArrowheads="1"/>
        </xdr:cNvSpPr>
      </xdr:nvSpPr>
      <xdr:spPr bwMode="auto">
        <a:xfrm>
          <a:off x="3181350" y="12372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7</xdr:row>
      <xdr:rowOff>0</xdr:rowOff>
    </xdr:from>
    <xdr:ext cx="304800" cy="304800"/>
    <xdr:sp macro="" textlink="">
      <xdr:nvSpPr>
        <xdr:cNvPr id="7"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A047D95F-CA96-4B38-BF0D-D4B5631939A3}"/>
            </a:ext>
          </a:extLst>
        </xdr:cNvPr>
        <xdr:cNvSpPr>
          <a:spLocks noChangeAspect="1" noChangeArrowheads="1"/>
        </xdr:cNvSpPr>
      </xdr:nvSpPr>
      <xdr:spPr bwMode="auto">
        <a:xfrm>
          <a:off x="4505325" y="12372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7</xdr:row>
      <xdr:rowOff>0</xdr:rowOff>
    </xdr:from>
    <xdr:ext cx="304800" cy="304800"/>
    <xdr:sp macro="" textlink="">
      <xdr:nvSpPr>
        <xdr:cNvPr id="8"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F75FBE4D-A5FF-4692-88FF-312B5D3C5FB1}"/>
            </a:ext>
          </a:extLst>
        </xdr:cNvPr>
        <xdr:cNvSpPr>
          <a:spLocks noChangeAspect="1" noChangeArrowheads="1"/>
        </xdr:cNvSpPr>
      </xdr:nvSpPr>
      <xdr:spPr bwMode="auto">
        <a:xfrm>
          <a:off x="3181350" y="12372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7</xdr:row>
      <xdr:rowOff>0</xdr:rowOff>
    </xdr:from>
    <xdr:ext cx="304800" cy="304800"/>
    <xdr:sp macro="" textlink="">
      <xdr:nvSpPr>
        <xdr:cNvPr id="10"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F544E36D-AEE2-4654-B962-7AA99EB97A67}"/>
            </a:ext>
          </a:extLst>
        </xdr:cNvPr>
        <xdr:cNvSpPr>
          <a:spLocks noChangeAspect="1" noChangeArrowheads="1"/>
        </xdr:cNvSpPr>
      </xdr:nvSpPr>
      <xdr:spPr bwMode="auto">
        <a:xfrm>
          <a:off x="4505325" y="12372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304800" cy="304800"/>
    <xdr:sp macro="" textlink="">
      <xdr:nvSpPr>
        <xdr:cNvPr id="11"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9B0AF7DD-CAD2-49C7-A4F7-31D0E7B3775E}"/>
            </a:ext>
          </a:extLst>
        </xdr:cNvPr>
        <xdr:cNvSpPr>
          <a:spLocks noChangeAspect="1" noChangeArrowheads="1"/>
        </xdr:cNvSpPr>
      </xdr:nvSpPr>
      <xdr:spPr bwMode="auto">
        <a:xfrm>
          <a:off x="266700" y="9591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304800" cy="304800"/>
    <xdr:sp macro="" textlink="">
      <xdr:nvSpPr>
        <xdr:cNvPr id="12"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C4B1B0D8-976D-4C20-A12A-686899482D75}"/>
            </a:ext>
          </a:extLst>
        </xdr:cNvPr>
        <xdr:cNvSpPr>
          <a:spLocks noChangeAspect="1" noChangeArrowheads="1"/>
        </xdr:cNvSpPr>
      </xdr:nvSpPr>
      <xdr:spPr bwMode="auto">
        <a:xfrm>
          <a:off x="266700" y="9591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2255520</xdr:colOff>
      <xdr:row>1</xdr:row>
      <xdr:rowOff>160020</xdr:rowOff>
    </xdr:from>
    <xdr:ext cx="304800" cy="304800"/>
    <xdr:sp macro="" textlink="">
      <xdr:nvSpPr>
        <xdr:cNvPr id="13"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2BE69B5A-10B3-423E-9416-3BE0BB25DCCC}"/>
            </a:ext>
          </a:extLst>
        </xdr:cNvPr>
        <xdr:cNvSpPr>
          <a:spLocks noChangeAspect="1" noChangeArrowheads="1"/>
        </xdr:cNvSpPr>
      </xdr:nvSpPr>
      <xdr:spPr bwMode="auto">
        <a:xfrm>
          <a:off x="4503420" y="95421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2255520</xdr:colOff>
      <xdr:row>1</xdr:row>
      <xdr:rowOff>160020</xdr:rowOff>
    </xdr:from>
    <xdr:ext cx="304800" cy="304800"/>
    <xdr:sp macro="" textlink="">
      <xdr:nvSpPr>
        <xdr:cNvPr id="15"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84AF7279-D5F2-406E-8C4A-32BCC2B34A25}"/>
            </a:ext>
          </a:extLst>
        </xdr:cNvPr>
        <xdr:cNvSpPr>
          <a:spLocks noChangeAspect="1" noChangeArrowheads="1"/>
        </xdr:cNvSpPr>
      </xdr:nvSpPr>
      <xdr:spPr bwMode="auto">
        <a:xfrm>
          <a:off x="4503420" y="95421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xdr:row>
      <xdr:rowOff>0</xdr:rowOff>
    </xdr:from>
    <xdr:ext cx="304800" cy="304800"/>
    <xdr:sp macro="" textlink="">
      <xdr:nvSpPr>
        <xdr:cNvPr id="16"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75455596-30C3-48A1-BCB7-1F2224FAB922}"/>
            </a:ext>
          </a:extLst>
        </xdr:cNvPr>
        <xdr:cNvSpPr>
          <a:spLocks noChangeAspect="1" noChangeArrowheads="1"/>
        </xdr:cNvSpPr>
      </xdr:nvSpPr>
      <xdr:spPr bwMode="auto">
        <a:xfrm>
          <a:off x="3181350" y="9858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xdr:row>
      <xdr:rowOff>0</xdr:rowOff>
    </xdr:from>
    <xdr:ext cx="304800" cy="304800"/>
    <xdr:sp macro="" textlink="">
      <xdr:nvSpPr>
        <xdr:cNvPr id="18"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24110439-5CE1-4612-8691-FFD4D418CCA7}"/>
            </a:ext>
          </a:extLst>
        </xdr:cNvPr>
        <xdr:cNvSpPr>
          <a:spLocks noChangeAspect="1" noChangeArrowheads="1"/>
        </xdr:cNvSpPr>
      </xdr:nvSpPr>
      <xdr:spPr bwMode="auto">
        <a:xfrm>
          <a:off x="3181350" y="9858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xdr:row>
      <xdr:rowOff>0</xdr:rowOff>
    </xdr:from>
    <xdr:ext cx="304800" cy="304800"/>
    <xdr:sp macro="" textlink="">
      <xdr:nvSpPr>
        <xdr:cNvPr id="19"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1CC85136-EECF-4A2B-B2FA-7197E09560C7}"/>
            </a:ext>
          </a:extLst>
        </xdr:cNvPr>
        <xdr:cNvSpPr>
          <a:spLocks noChangeAspect="1" noChangeArrowheads="1"/>
        </xdr:cNvSpPr>
      </xdr:nvSpPr>
      <xdr:spPr bwMode="auto">
        <a:xfrm>
          <a:off x="3181350" y="9858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xdr:row>
      <xdr:rowOff>0</xdr:rowOff>
    </xdr:from>
    <xdr:ext cx="304800" cy="304800"/>
    <xdr:sp macro="" textlink="">
      <xdr:nvSpPr>
        <xdr:cNvPr id="20"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C8D9584B-A80F-47CE-9175-7EA998204CD0}"/>
            </a:ext>
          </a:extLst>
        </xdr:cNvPr>
        <xdr:cNvSpPr>
          <a:spLocks noChangeAspect="1" noChangeArrowheads="1"/>
        </xdr:cNvSpPr>
      </xdr:nvSpPr>
      <xdr:spPr bwMode="auto">
        <a:xfrm>
          <a:off x="3181350" y="9858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xdr:row>
      <xdr:rowOff>0</xdr:rowOff>
    </xdr:from>
    <xdr:ext cx="304800" cy="304800"/>
    <xdr:sp macro="" textlink="">
      <xdr:nvSpPr>
        <xdr:cNvPr id="22"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55416C66-645D-4BCD-B72E-75FE022698B1}"/>
            </a:ext>
          </a:extLst>
        </xdr:cNvPr>
        <xdr:cNvSpPr>
          <a:spLocks noChangeAspect="1" noChangeArrowheads="1"/>
        </xdr:cNvSpPr>
      </xdr:nvSpPr>
      <xdr:spPr bwMode="auto">
        <a:xfrm>
          <a:off x="3181350" y="9858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xdr:row>
      <xdr:rowOff>0</xdr:rowOff>
    </xdr:from>
    <xdr:ext cx="304800" cy="304800"/>
    <xdr:sp macro="" textlink="">
      <xdr:nvSpPr>
        <xdr:cNvPr id="23"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C121EDDB-3A54-4751-B8E7-F513764F1B09}"/>
            </a:ext>
          </a:extLst>
        </xdr:cNvPr>
        <xdr:cNvSpPr>
          <a:spLocks noChangeAspect="1" noChangeArrowheads="1"/>
        </xdr:cNvSpPr>
      </xdr:nvSpPr>
      <xdr:spPr bwMode="auto">
        <a:xfrm>
          <a:off x="3181350" y="9858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3</xdr:row>
      <xdr:rowOff>0</xdr:rowOff>
    </xdr:from>
    <xdr:ext cx="304800" cy="304800"/>
    <xdr:sp macro="" textlink="">
      <xdr:nvSpPr>
        <xdr:cNvPr id="25"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37A0A1BC-E95B-43C9-AF94-EEB179A894BE}"/>
            </a:ext>
          </a:extLst>
        </xdr:cNvPr>
        <xdr:cNvSpPr>
          <a:spLocks noChangeAspect="1" noChangeArrowheads="1"/>
        </xdr:cNvSpPr>
      </xdr:nvSpPr>
      <xdr:spPr bwMode="auto">
        <a:xfrm>
          <a:off x="2095500" y="457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xdr:row>
      <xdr:rowOff>0</xdr:rowOff>
    </xdr:from>
    <xdr:ext cx="304800" cy="304800"/>
    <xdr:sp macro="" textlink="">
      <xdr:nvSpPr>
        <xdr:cNvPr id="26"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91FA261E-5DC7-4B47-B7F7-EDFAE11DB13A}"/>
            </a:ext>
          </a:extLst>
        </xdr:cNvPr>
        <xdr:cNvSpPr>
          <a:spLocks noChangeAspect="1" noChangeArrowheads="1"/>
        </xdr:cNvSpPr>
      </xdr:nvSpPr>
      <xdr:spPr bwMode="auto">
        <a:xfrm>
          <a:off x="2705100" y="457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3</xdr:row>
      <xdr:rowOff>0</xdr:rowOff>
    </xdr:from>
    <xdr:ext cx="304800" cy="304800"/>
    <xdr:sp macro="" textlink="">
      <xdr:nvSpPr>
        <xdr:cNvPr id="27"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08EAE9A1-BAEE-40A4-85F8-0838A149BC1A}"/>
            </a:ext>
          </a:extLst>
        </xdr:cNvPr>
        <xdr:cNvSpPr>
          <a:spLocks noChangeAspect="1" noChangeArrowheads="1"/>
        </xdr:cNvSpPr>
      </xdr:nvSpPr>
      <xdr:spPr bwMode="auto">
        <a:xfrm>
          <a:off x="2095500" y="457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3</xdr:row>
      <xdr:rowOff>0</xdr:rowOff>
    </xdr:from>
    <xdr:ext cx="304800" cy="304800"/>
    <xdr:sp macro="" textlink="">
      <xdr:nvSpPr>
        <xdr:cNvPr id="28"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51C7276D-F735-4DB6-9369-B10CE69BFF42}"/>
            </a:ext>
          </a:extLst>
        </xdr:cNvPr>
        <xdr:cNvSpPr>
          <a:spLocks noChangeAspect="1" noChangeArrowheads="1"/>
        </xdr:cNvSpPr>
      </xdr:nvSpPr>
      <xdr:spPr bwMode="auto">
        <a:xfrm>
          <a:off x="2095500" y="457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3</xdr:row>
      <xdr:rowOff>0</xdr:rowOff>
    </xdr:from>
    <xdr:ext cx="304800" cy="304800"/>
    <xdr:sp macro="" textlink="">
      <xdr:nvSpPr>
        <xdr:cNvPr id="29"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FAF06689-0C46-4A2E-9C00-8ADF900C6A0E}"/>
            </a:ext>
          </a:extLst>
        </xdr:cNvPr>
        <xdr:cNvSpPr>
          <a:spLocks noChangeAspect="1" noChangeArrowheads="1"/>
        </xdr:cNvSpPr>
      </xdr:nvSpPr>
      <xdr:spPr bwMode="auto">
        <a:xfrm>
          <a:off x="2095500" y="457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xdr:row>
      <xdr:rowOff>0</xdr:rowOff>
    </xdr:from>
    <xdr:ext cx="304800" cy="304800"/>
    <xdr:sp macro="" textlink="">
      <xdr:nvSpPr>
        <xdr:cNvPr id="30"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E788781D-F308-415F-8132-0CE6383EC8D0}"/>
            </a:ext>
          </a:extLst>
        </xdr:cNvPr>
        <xdr:cNvSpPr>
          <a:spLocks noChangeAspect="1" noChangeArrowheads="1"/>
        </xdr:cNvSpPr>
      </xdr:nvSpPr>
      <xdr:spPr bwMode="auto">
        <a:xfrm>
          <a:off x="2705100" y="457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3</xdr:row>
      <xdr:rowOff>0</xdr:rowOff>
    </xdr:from>
    <xdr:ext cx="304800" cy="304800"/>
    <xdr:sp macro="" textlink="">
      <xdr:nvSpPr>
        <xdr:cNvPr id="31"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755B4021-0B91-46A5-B82F-32420F7536ED}"/>
            </a:ext>
          </a:extLst>
        </xdr:cNvPr>
        <xdr:cNvSpPr>
          <a:spLocks noChangeAspect="1" noChangeArrowheads="1"/>
        </xdr:cNvSpPr>
      </xdr:nvSpPr>
      <xdr:spPr bwMode="auto">
        <a:xfrm>
          <a:off x="2095500" y="457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xdr:row>
      <xdr:rowOff>0</xdr:rowOff>
    </xdr:from>
    <xdr:ext cx="304800" cy="304800"/>
    <xdr:sp macro="" textlink="">
      <xdr:nvSpPr>
        <xdr:cNvPr id="33"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C549F7C0-C9B7-4110-8D4C-173FAA553B9E}"/>
            </a:ext>
          </a:extLst>
        </xdr:cNvPr>
        <xdr:cNvSpPr>
          <a:spLocks noChangeAspect="1" noChangeArrowheads="1"/>
        </xdr:cNvSpPr>
      </xdr:nvSpPr>
      <xdr:spPr bwMode="auto">
        <a:xfrm>
          <a:off x="2705100" y="457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7.xml><?xml version="1.0" encoding="utf-8"?>
<xdr:wsDr xmlns:xdr="http://schemas.openxmlformats.org/drawingml/2006/spreadsheetDrawing" xmlns:a="http://schemas.openxmlformats.org/drawingml/2006/main">
  <xdr:twoCellAnchor editAs="oneCell">
    <xdr:from>
      <xdr:col>4</xdr:col>
      <xdr:colOff>0</xdr:colOff>
      <xdr:row>2</xdr:row>
      <xdr:rowOff>0</xdr:rowOff>
    </xdr:from>
    <xdr:to>
      <xdr:col>4</xdr:col>
      <xdr:colOff>304800</xdr:colOff>
      <xdr:row>2</xdr:row>
      <xdr:rowOff>299085</xdr:rowOff>
    </xdr:to>
    <xdr:sp macro="" textlink="">
      <xdr:nvSpPr>
        <xdr:cNvPr id="2"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38110643-4E96-4DD6-BED1-07FD1FF0A155}"/>
            </a:ext>
          </a:extLst>
        </xdr:cNvPr>
        <xdr:cNvSpPr>
          <a:spLocks noChangeAspect="1" noChangeArrowheads="1"/>
        </xdr:cNvSpPr>
      </xdr:nvSpPr>
      <xdr:spPr bwMode="auto">
        <a:xfrm>
          <a:off x="1889760" y="54864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xdr:row>
      <xdr:rowOff>0</xdr:rowOff>
    </xdr:from>
    <xdr:to>
      <xdr:col>6</xdr:col>
      <xdr:colOff>304800</xdr:colOff>
      <xdr:row>2</xdr:row>
      <xdr:rowOff>299085</xdr:rowOff>
    </xdr:to>
    <xdr:sp macro="" textlink="">
      <xdr:nvSpPr>
        <xdr:cNvPr id="3"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0EAAB819-302C-4720-BDCA-73C4A438DB06}"/>
            </a:ext>
          </a:extLst>
        </xdr:cNvPr>
        <xdr:cNvSpPr>
          <a:spLocks noChangeAspect="1" noChangeArrowheads="1"/>
        </xdr:cNvSpPr>
      </xdr:nvSpPr>
      <xdr:spPr bwMode="auto">
        <a:xfrm>
          <a:off x="4632960" y="54864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xdr:col>
      <xdr:colOff>0</xdr:colOff>
      <xdr:row>3</xdr:row>
      <xdr:rowOff>0</xdr:rowOff>
    </xdr:from>
    <xdr:ext cx="304800" cy="304800"/>
    <xdr:sp macro="" textlink="">
      <xdr:nvSpPr>
        <xdr:cNvPr id="4"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56657810-8680-4A85-9FA9-FAEA3D17392E}"/>
            </a:ext>
          </a:extLst>
        </xdr:cNvPr>
        <xdr:cNvSpPr>
          <a:spLocks noChangeAspect="1" noChangeArrowheads="1"/>
        </xdr:cNvSpPr>
      </xdr:nvSpPr>
      <xdr:spPr bwMode="auto">
        <a:xfrm>
          <a:off x="1889760" y="15468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2255520</xdr:colOff>
      <xdr:row>3</xdr:row>
      <xdr:rowOff>0</xdr:rowOff>
    </xdr:from>
    <xdr:ext cx="304800" cy="304800"/>
    <xdr:sp macro="" textlink="">
      <xdr:nvSpPr>
        <xdr:cNvPr id="5"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DF1F92A0-318B-47D8-9C93-F1EC727CF9A9}"/>
            </a:ext>
          </a:extLst>
        </xdr:cNvPr>
        <xdr:cNvSpPr>
          <a:spLocks noChangeAspect="1" noChangeArrowheads="1"/>
        </xdr:cNvSpPr>
      </xdr:nvSpPr>
      <xdr:spPr bwMode="auto">
        <a:xfrm>
          <a:off x="7094220" y="15468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xdr:row>
      <xdr:rowOff>0</xdr:rowOff>
    </xdr:from>
    <xdr:ext cx="304800" cy="304800"/>
    <xdr:sp macro="" textlink="">
      <xdr:nvSpPr>
        <xdr:cNvPr id="6"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C2C77720-C5E4-46BF-968A-CF08FD21B481}"/>
            </a:ext>
          </a:extLst>
        </xdr:cNvPr>
        <xdr:cNvSpPr>
          <a:spLocks noChangeAspect="1" noChangeArrowheads="1"/>
        </xdr:cNvSpPr>
      </xdr:nvSpPr>
      <xdr:spPr bwMode="auto">
        <a:xfrm>
          <a:off x="1889760" y="15468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xdr:row>
      <xdr:rowOff>0</xdr:rowOff>
    </xdr:from>
    <xdr:ext cx="304800" cy="304800"/>
    <xdr:sp macro="" textlink="">
      <xdr:nvSpPr>
        <xdr:cNvPr id="7"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0A3981FF-5E96-48F1-8B84-BC8869166387}"/>
            </a:ext>
          </a:extLst>
        </xdr:cNvPr>
        <xdr:cNvSpPr>
          <a:spLocks noChangeAspect="1" noChangeArrowheads="1"/>
        </xdr:cNvSpPr>
      </xdr:nvSpPr>
      <xdr:spPr bwMode="auto">
        <a:xfrm>
          <a:off x="4632960" y="15468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xdr:row>
      <xdr:rowOff>0</xdr:rowOff>
    </xdr:from>
    <xdr:ext cx="304800" cy="304800"/>
    <xdr:sp macro="" textlink="">
      <xdr:nvSpPr>
        <xdr:cNvPr id="8"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B809417D-7F67-4005-8648-B0694347ECAF}"/>
            </a:ext>
          </a:extLst>
        </xdr:cNvPr>
        <xdr:cNvSpPr>
          <a:spLocks noChangeAspect="1" noChangeArrowheads="1"/>
        </xdr:cNvSpPr>
      </xdr:nvSpPr>
      <xdr:spPr bwMode="auto">
        <a:xfrm>
          <a:off x="1889760" y="15468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xdr:row>
      <xdr:rowOff>0</xdr:rowOff>
    </xdr:from>
    <xdr:ext cx="304800" cy="304800"/>
    <xdr:sp macro="" textlink="">
      <xdr:nvSpPr>
        <xdr:cNvPr id="9"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AA946E40-D089-4563-A0B4-7C552D6A80F3}"/>
            </a:ext>
          </a:extLst>
        </xdr:cNvPr>
        <xdr:cNvSpPr>
          <a:spLocks noChangeAspect="1" noChangeArrowheads="1"/>
        </xdr:cNvSpPr>
      </xdr:nvSpPr>
      <xdr:spPr bwMode="auto">
        <a:xfrm>
          <a:off x="1889760" y="15468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xdr:row>
      <xdr:rowOff>0</xdr:rowOff>
    </xdr:from>
    <xdr:ext cx="304800" cy="304800"/>
    <xdr:sp macro="" textlink="">
      <xdr:nvSpPr>
        <xdr:cNvPr id="10"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E07E170A-AE68-4E0A-86BC-7BE6EC13396E}"/>
            </a:ext>
          </a:extLst>
        </xdr:cNvPr>
        <xdr:cNvSpPr>
          <a:spLocks noChangeAspect="1" noChangeArrowheads="1"/>
        </xdr:cNvSpPr>
      </xdr:nvSpPr>
      <xdr:spPr bwMode="auto">
        <a:xfrm>
          <a:off x="4632960" y="15468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2255520</xdr:colOff>
      <xdr:row>3</xdr:row>
      <xdr:rowOff>0</xdr:rowOff>
    </xdr:from>
    <xdr:ext cx="304800" cy="304800"/>
    <xdr:sp macro="" textlink="">
      <xdr:nvSpPr>
        <xdr:cNvPr id="11"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4ADD51E4-E5A4-44EE-BBC5-E13CEA78EF9F}"/>
            </a:ext>
          </a:extLst>
        </xdr:cNvPr>
        <xdr:cNvSpPr>
          <a:spLocks noChangeAspect="1" noChangeArrowheads="1"/>
        </xdr:cNvSpPr>
      </xdr:nvSpPr>
      <xdr:spPr bwMode="auto">
        <a:xfrm>
          <a:off x="7094220" y="15468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2</xdr:row>
      <xdr:rowOff>0</xdr:rowOff>
    </xdr:from>
    <xdr:ext cx="304800" cy="299085"/>
    <xdr:sp macro="" textlink="">
      <xdr:nvSpPr>
        <xdr:cNvPr id="12" name="AutoShape 1"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2369BFD5-5223-4FC4-914E-FDD2B60F3DE2}"/>
            </a:ext>
          </a:extLst>
        </xdr:cNvPr>
        <xdr:cNvSpPr>
          <a:spLocks noChangeAspect="1" noChangeArrowheads="1"/>
        </xdr:cNvSpPr>
      </xdr:nvSpPr>
      <xdr:spPr bwMode="auto">
        <a:xfrm>
          <a:off x="17602200" y="54864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17</xdr:col>
      <xdr:colOff>0</xdr:colOff>
      <xdr:row>2</xdr:row>
      <xdr:rowOff>0</xdr:rowOff>
    </xdr:from>
    <xdr:ext cx="304800" cy="299085"/>
    <xdr:sp macro="" textlink="">
      <xdr:nvSpPr>
        <xdr:cNvPr id="13" name="AutoShape 2" descr="data:image/png;base64,iVBORw0KGgoAAAANSUhEUgAAAPMAAAAnCAYAAADaWX4GAAAAAXNSR0IArs4c6QAAAARnQU1BAACxjwv8YQUAACgNSURBVHhe7XwJeFbVue4a9v6nzAkJmSBhChBnoVXRNo6ILaK1hKqAVLF4O2jb0576XPu0yHmuVu09nrb26Lm02jqAYuhEsYpzbEWhYtVKmEJCSJgCScj0D3vvtdZ9v50/MYEw06o1L+z8+997zet7v2HttX/O/kVhDBNsHZOd0fxMHpCndQnrnFYVOa1NhEpaRGD4DhXK2uHlBzaq0WqdN7qzyStq9tyRO5jK28icwF9ZV+yvLDJ8D5vFE4xznSx2CEP4yOJfjsxmIbPMGYUZLMX5NLNVpbLMpTEZyOoU4T3dPPSXFhOqbpORdzZ36J07uoZH3w2dZb+lx+a38sJTmRp5IUukX8hiqph1O4olEmtZ3P0tS5gXmZe6g91ZSsQ2yaqGMISPFP5lyGwqmTRTRw1zbecynqJvtFL1mcb2IiagGnRQLIkFQ8uibNiOFstza2pOUbMqqzR6T8TE34WcrbtSMifPYnuGDWPRrmtYV9ccFnMmgMySxRPbWSL+NFNeFdtjtrBHL0wg2xCph/CRwr8EmXcsKIikT7DPDaWyBTJVVzBL5+igF2UR9byIqJ/vD/J3sya1dXLOjuwuG8PZ040h1q7Gs2jiqywavQqEzmGuF+dOoiYQc36dotwVl7TGdldVzVLJXEMYwoeOjz2Zd1xXNiwz15vJctVXAzlsLEvRYRZSLSKkl4ogf4h17Kpjs5iLjh6bJV34isVSSocxd//NLB6/kbluiUw4OtIda8mB613gxH9ZrDatr6pa5CRzDGEIHyo+1mTu+szIAp0b+EogT8/TBXqkNUxbJsVrZWH9mLHFQ0Fv51Y+ix2/9SQrfee6HGbUPLjZt4h4YkxGLMHzY+7+nJjzfIbr/vew/d5fH62+MZ7MMYQhfGgQyc+PHfSECTmesW8KKDbP81gJtJKlmekWhv+BufqRYNbOuhMiMoEWuxZNaoHKW8K0fgzsbqJlcm5Upm305dIzX40Lc/atY38aTOYYwicUhlXKXZednrJ3yvi0zdPGBs1CJuAKnjRjSeW9X1keoPJrLpmQs2HG+LSFB/D3Y2mZdXFxOJphX6/SxL+xHFYmC4zFi5WSw8xLIlXfZRu5lt/YcPKs5cKFgiUuKJXd5pvpCee6/FgsN78rYTKi3r5IwlsWjLoPda19eVMVqxqKoT+BINJuml6WE4jyiwzXYzkXUWZ0G2e8WViqMYXzxpxzarv4oqNYs0mCytxWUREU1s5Cw/kobUQRYyoDtiTNSJ4Co/K+dAt/N6q6uk/OP3Zkpk7GRpedn7DUD1k6u0AMZ2FRBH84X20RWfyucKZZwW5saEfHji1GPhIQQ4f3xCaneur2PMe5NK8rlprZ5ehwzK21E+ohiztPPrzmW3uSqYfwCcLTlUye2z5mlKvEHUEppkrOuaOU4xqxB6Sr5YJvAAHf4a711uiX3m/mPU9RDglTXh5oKnYneoqfD+twpjFmIsottDiHB2gkyhfdyvuTYfpbY16sa09m+/i52buHj851jL6KGX46HN6Qf1GbLu7wP4Y8Vs22NXScdCITFl3kpafIv4e1Wi6UV4sBVlCFghtTKrSZJhLh07597n+Gk6mH8AlDMBgkywi9bnLiShd6hpdIZs6yJZ8eFPxr3NN3GOF+c/tlZefXV5T0yO0BIEPVdPWEnG0FzkzX4z+wBP+3kOQzQd5PedqMimtdFNcsP67MMKFFIJmtD/0tM58+fUFYykQgMzN5pR/QWCKI29bWlqiqOnF3ciFc1127doUSiUTAdV3uupluc/P6eHV1tZdMMijaCkvOtGz7Z55tzmGZLCDzEddmq2orw9wZYtab/GdbnCuuuC2Qk9Ma7OwMmvb2EbHq6kWHLfPoYfjE638zMsWYr2Uk3BvSo4n8lG6PBWKq3nL1fzIrumzxuu/uSyYewicEFM82rxk7qsthP4CGnyU4D8OfRuzHOIgI3xqqXzNHCrFPGfVXJvWTQTtzZdHKddFkET6Rt32uZLhy7GttxucIJstgtFJQlhBgqUtFUCL8l4xrfC7V3P3GQZaZiDVz5vWnhsOx2aGQ/noiob7R/4jHvds6OqK3dnZGp6LMDGTprwSOC42NjSldXc60eFx/HVz+JmOdXywoGJNHbUkmGRRaSE/D08bAaFsIdMvs5K74o9dl1fwicbGeO3f+KZmZ7dc4Dl8QDrtXZ2Q0HrHMowc33NW7wkavElq/jW9RwQXMM3MwZY6KDW37/CSjh2s9pzAxUW3MJqVZvWdYHIwMekYXciMuVp64VUW7Z5iKCstPjHyN55ZncScwEzL1vxAjn+4ykwZvXYDCUWV0PfTBBiSMQjccEkhs+JYt9RWWxb/Pub4V329BIQtQTt8hhPUV1HeLUuqKQCAtE+Q4YTLDIqcqpS/j3NwopbgZvLxaa52PW4clnuhUTehwFTr1Ktq6hnlsCTq5Ks3O2P9ad3dYqcQMrdWtKBdtN5dFIl5WTU3NCbe3FzVVs5xA3H5XeOoptGOV0mY1Zu4ZJcXbxWxEVzLZED7BgLCBj7xNcvEYpPleCHQVrPNWIq0ikjJ2tsv1gqbg7s9Q+i3TxgYSEfNZBSLDEo+FBbY1Ux7F28i/DCbrbiiGpxFqt+O+X8dgELNnzx4Jkn4PnP4c0k0EQfK0Np343K0120MH0u02hu0SQrS5ructWnQn2nXCkOjzMPSvEB0vggbKw/cAXO/DEi+zvaEDtvAZGMn7oYnutrX4dWrQ28oXr3MTiZClNS+DFixHmSVoe4brUj0nFxec8YW2ALef59r7qWH6RyxgPRpI05sW1cxyk0mG8EkHZwmQZJ3jmN9YjD/AtPkpyPg3XId88zD+TIIbfWPDpeMLQzowwhLel+GST4BrJyG3LgzFGmHYT2CsfmoZ8Tsj+XuMc+dwlo7PmjWXrNg9OI+AUHHwexUKe0pKHiOrTYmklAyEZyBJk1LxjYiZu3H5eAlNZZobbrihKJEw/wUFMh3fYVH161IGvpOebr+9ePHiw5ICFYvGc4uDI1zFWWqZw5Nx9tVXz80JBtlPyMqjvCC8ihX4/P7y5Uu2VFRU+OOAmJzi/aNqO7nn27ZtC6D/dmenJdLSPN3Z2UlrBi55J2vWZNsj94ZIWbiL1y1AGwbfr71gwQI7Go0GIpGIufTSSxOzZh3/NlAzaZK9PX9vqvFYKMuLOK1erLu0uiGBQT1kn+i5Z54OpCQs5i+aBLlMNEVU96lVNUe1e81UVsr1zevDWWketKVlxZTmAe55O63u7skrd/XFfQSKH3evHh5mLCUlzQmJ/ZZ2o7bXVfZcbSKZ5LB4pYJZp4XHRlylQwkRkEFEL1a3HRu2elM3+vhPDWMwoHxbRUkwLNMyeEhzGrfaokDXZBiOZBIfvTFzp8N+iBCwUsKlNozXW8zcsjZr86uVdZPEnoxEdkImrvAM/wEM42hko740Ca4f5EzC4pp7YJkzwDkYb/Y3GM77g5b3YkHaWa1VrIqd0jpmeoDJn9iCl4Kfg8bMvLJyzisQ/go6R0ENcHnnSWneisdzdTxO4/cBwuE2jwS5snKhHQg0jvI8VYyu0Eq8QIy6dePG7oaamqoBAjJnzk2nuq4aTulQLjqg1i1dunQ/yFwIMt+PvFfiXhiK5HXOj0zmadNuDWZk7B8NBVSAvDaq3uO60VpSMCBzNsiMMtk1cNlBZvYqeP8w2tlhWSy9RynxDs9j24VIbaiqevAgpXTTTTelxWI6H+XDQ/FyYOkz0bZIsq6WYJCvwfkOJM2Pxcwo1IHrppXz8DbPa2vrXRwE2a1NmxrzhIiPcl1ehHTpGGeNvO3wfJoZsxpDIbb70UcfParn4UTIiGuVuEKdAi1fSs8bBZcxNB5tERs0T9SNfrGubyWfNjB0Od0FQdsuco0pFswMx40UuGxQ0aYL7WjSXG9JC4m63BWbOv1K+uFpEHhK698zXcZHaqGLYSnyMaZZ6AOtxBKv4pjMZlvyWs/1Nsdywm2RfdECZoXGM6NKuGa5MEIwKrzbMNOoDd+QIoJ1BS+8R2M+ABQ71sntObZllSDGLEY9BbAcmagFOoO5WpgWCFmDbWRtoe01iEEUAz0eOnPX2GwekeOkMrkgjQ4pXh8Pe1t6FQnVs9NuLIwbWaa5iEALJ4JMbih8saaxd9wIOOEbp4xPDUUw1lxOwIUizpREn9q1sBohrFu4J+uHV9f4YdWhyAyX+GtvZW58aVYVU1TmnotPzYsJ9+tK6+/AykbgRjv4rEX5+yzJ4GbjzBi4puInMhT4Zckzf2+j8qlvp7aMm2Ezfj/G+3Bknt0GQfPXr0Hmv6H885cvXx7z7x4CCxb8P1iq1Z/X2p0NyciFYFgQrpcTCfeRM8+csH3RokW+Bp0584YiKfXtKHkivkLZiA0g1X2jR49uqq+vLzgeMs+ceWOuEO6NOP0sBCsFedcIYRa7rtvguqHMfmRGmWYnCLgN30kpRfweGhPFtS1ai1Xo/mvl5aXNve2dM2dOijHiCtc1UG6mFOVmo1+4BqFCJlzbgM97IpFATSzmzEDfZ6K8LJTzPu4tDYXk20TOefPmhWIxrxyezOUY+HNRfwHuJx9bcVgygzG3Xkbe3yxbNqqesZ76DwUiZlx3f8pwMQMT/mnkzwMpAyAYPR5rRfdegmAuGeHlb+j1UuqmjjtDKzML9yYjgstFOpCfYjHkZiaBP62Ci/VcmJXCDlb3Ck4vGi44LcsNxC9Ef2cgxzj0NR3nEbiKNg0m4joPZUIJmAYos9XMiG24So8Lz0MfhyMNxtvfBeXgaMEYvou6/pARFX/OXT1QedReNjpPKvtzUDKfR7kjoG/ScJlcUWosiuNxjFUz+vKekOxZEYi/WfLM9gHtJWUnHX4GEs9Hu87G+HSg8hVQAk8Uv7SxhdLsqShPjVveJfDn5iMGzcW47IOl+8VId9OfeDX6AxDpYI0zjB2civpnKWPG4TMNky/RB7jOvEUy9JeZh0tfrq3x8xwFmSndK1Amo2TT6ZrLhzzDPtUjl8ZDuQ7aGcH8eDDLz1icf7v0hc2Qix4cLZkpnqbV6V44e/fuPWLct3jxLWiAbsIpSGwm4/M8fF4PYZ6ydevW3met3LbZdFyHMPDPQhhOgTBshbveCfLQFB0XIhEFYrFxGIRzYeHOx0CU4zJIfRDQN05kh2vJ28HFnUhL107HtWs419/gXE2tq6sDGWlQ4Su7brZSZhpOv4g0l8IqQwkhB+ewvKwV19swkN3oA7jDR+DaJBxTcJwOxQIXP0iuPIeSGoP6voT6bkDey3CN3CpMKPeFCoDQ6TIUE1y4MHnlECAh7WbxMzWT8yDo1wrDJ0MG0nFrL4Kg3RhI1KlTtcVtuCF9kEzmQcPT3JSBHAptrEcQsB4KYCuHf4DrIJ6+Gk7dDV48PoncWz9jEjGeyIRgfgqn1P5zoABgnUwLhmMdBHUNCqiDbsxA/RfB6t4McnyH2ofvpUi3C3nexvlGsIOU4FkQ1C/AsbyhI6TPPHAbouRWtuYGMsKm4ivazHNw1GCyXoMBWIvZ2Y/ziSD7LCioW0w8cPGeyvLUntw9sGP+uzQZGJOJIMZkiTlB+hG2J+xkEtZlxyWu5aEvZyHxp9CmM4wGqcdP8uefQG41k6Gz0LdbQeRpkNtxGC0Xx3oc2yE3IfSr2IYLksxy1LgIIV66MFtR5gq0lQgJcHCXR1AmqMLa0PbX+hP5WOALX88pTj74RQ26NtjRC9PVFYZWEn/A5e1oBOUdDeG/2vNEaSVctMrKeWeA8JVIW4BWCnRgFcLuFePGjSNNghwnAv/JHYSP21R28uIAoE24xWEt2GNIfy+sx91CSPIE/oxrGDN2Dj5nJxL8dFhSf2+1UnYQCgIhgc7GfbjPbAvn8mGUdS/6+mPkfQLe+056Lk6FA8hFjw961hYIV101L0NrdQHKuBxfQWoDRcJW4fgZjntQFq0TPIp6XgmHvT1HUmypws4Xmn0Oow9ScbjKZqcw4reo+8ewLPeg8gfw+YxyrR2vVlf3WXi3Z8FylWT8EeS/H2HujzzB7qYFO8RovwSpN8GaZqO8czEbnx1tj89LZvVhB4SNgQVhyKPwOwoLzJ60hLyHC03l3Ifry9EfWF0+Gu07CwfS8d+iQ/cIS9wFQt2HK7/F5b34HGYJjLng58+fWj5gJ0PCYwEoyUy0JQL/B9n4NmjLnwupfswsca+FWBFt/AuONIz6Z6Fkru1oT0ApHww0AEkwW/gDBUNu0ADQAEHpUJeoHo50feOPEzAgnAV/4mKMLxQYo50g9bjxS4/zu7Q09xohfo5cKzxhdiezHQtMljuiWxr2ChTJAM8CjEZzTYNlNKz+8eEAIuhwaen4sbNmzTml/0HPoK+77stjKZ5EIl9wV65cHFVKvICOPY+vJLDkR5N7+hnbTisWQs+CwILQRDr2Dj4hwLHGXpf2RIA5wjiTCumbh4OA9pA12ok2vbF7d9MbTz75+BtKpf4eeZ/E3S2UBPfORRx/ged5vnWWEhToK5OsGa+Dq/yKMYlViJWfDQblas47fLcG/QH8hH5LkNb/JqWTiw9YXoYxEFAIHErPLIPL/rtduxpfDATYH3H+EMp7DuEGTWhvhQfh/fLyQDzmjhfcnIeJgpJhiIlhraRZEgylrYzlyFVaqN+lxvlftquclkU9suojHEypA9GfQv0Pd2v7j3/LOf21MS9sXr3dK3wVlnA5OkeuIuJ1ngn3/TQQZGQyqw+4P+gfbC4YhqlFubwF9b7fkcHeGfXClndiOYFqi5kVaA+FGDQGJEuIPc1zVEfpqo1/M27idaRZhQ6uRxIqI1MbPV57Dj2C7AMEGcbeHwd/LFBhpyfV+pJVW9eXPrfhHe0GnudGLEf+zbidgVBjslCior6iZOD2JmozKfrkV32geAP+6iea25eoH6oqmXBskQWyn40G2WhVAiW8Zxm2dCzGrq0l49Usk7ZcSPns3rbUvclsxwZY5wATOzCmm3uYhGbjALlpPWWbw/SGnqvHjgG9haAXxOPxW+EyfhMC9y06UNW3pOTfxsTOjUa9Uf2fMS9f/tgOKJTfYAwRaxsH5KHHWp83Rs1D+iuQJBMC3YzPxzhPrKPFMz/jPw8u2uNeeOGFvpBXVT3YJaX1JqzA2/jaDaKm4/ws6JtC9ItWpftAEw4kpFT+6jXFwnT0LnAdCoGADbeeYj6fyLjCKUZvhTXvpt1tTzzxRPfSpUsbHn/88ZYjKTYr10vXktFjtmKUhPk2O9DmN+MO20S7h2g1mmImikHhwg3Y5Ub3S17ctJOOU6pruitZFWOTJlljElttpT0lmNkPeY7joP2+eUprUmiHAEQbgyE016fUhX0aUN3KiGZLIJZFw0Bqoj0ph/ZkW0xpXoPrMrEHbd+Br/Ba4e0YngVfisKEQ4KoLd2AL5vIa0ovfLcDhb+Nev6Kg67nIMnZzLJHUZqTBXIjjXFtdJCMFlUOl5I5qIfWkMzkdevc7BfXtY98vqaVzv00x4OgG0W/3sN49AGD44HNjf1j4GPFAarL5ICEXwQBroKQz6AD369CpV+A63g5rhccuAHDtjkGWfwePW/CfEPQzXlI+xXcGo+BJ23zjGWZZ8rLy2nRo1/z//FAe/y29m9za2sqCGGg4XkU9ynNWK29onXrdh2w15WYKJjW/nrPUcPzNMgLt5KZmMYAKqXHI8aeZlnhM6+//vosWuVGsqMqM2yZdIjTGDA+Gz4Y5pvvQiiz1dtrdSSTHBYUm2rE3E3TTiuqaxk3pT6z8xonJfJlJtWX0b5Po+/UZ1ISARvmuifX0cPAZUDbegbZB2ITRKXJL4yVk3ujIaQMgg91AMZjWIUn5AFyd3jQ20aeq1oxWQ2QIPK4QhiPEszeAG/ihIH2Clt3S2a2YUzQMxbAoE90lHslPQ+m1XBcPSZ5OBDIbOyAjMMAbiIyJAsDk00Mio7WoY4bBwyq2A9L+yfI+PO9By4i3hPP4fN1yxL7QMoBhCRLI4T1DAa4GunpsUM2jmI0M4zv74DYj6Wmpp4U9/pk4LnnHkigXeTe0nZXupSHWD5LCG+AZT5e5OWlE5HX4NgIRUgr16MhxbMxDrdpLebW1jacd+218/Mqklv5DgcHGgD588AYxK6cvMZ2mIq2U2uO/HyYfhNtztQxRY1KTvU8ZwEY+134zN/D5zcQNH4RScowZ/7iEHEMrutxCenRZfpg6gcIzzHAljDyCOcwZ1GoD1rITIG89l+8PXEsYsZKePsQXFSjneQKS9RTjl5+VTFz8/bAnosbLx5XSKvXyRzHhTZHOYrx7SjbHw7SplB0nTAbtHB43BjQKJQIzaD+A67xgAO3FnLu/UwItXGwBZulS39Vh4/VsHj+4haRhOwail8Hy71l8eLFA1zADxtoHglGUsJ0GHFzIC2N9l2cOB588MEuKMQ/Y56ewji80WOlGcWI16Def/c873bGEtfn5haX0WYSP9MhII1nQWojmOgADopfHSH0Ed07Erba9jGjYAJnwTn4HtqxAC5TOTq4A51/3uLiabiPa5H0sHt9Tx7g1Pc34McBDZMPUsVRVBQlUVkSJvoAb+rEgEIpNOi0jH4VxEBoyDaBaOT2n4mPb6APdyjB5+5ePaH8rUmTDjt3h8OOWBEcNraXQhf/gt8h/5ElPTE5bgwgM2Ll2O7du5uWLXt888HHsm1khZHsIDJXVi7IgABTvEwrzP6k9RDanOZ5fBSE9phduH8sRLKV1FpOz/lOqtfw1FNP7UTfl1uW/Am8ml+jjtdQUzNGZRhu06Ov2yyLz45GoyVwuw+r5XsaRmLmn9AqdbLlh0bdn0/NFUpeiXw3Yh7o8dJehJpLPGbuDjD5f9D7h2CJ16IgxIJHLO4jA2gzaAV63t8D8cFa10kDr2KqThc1GMkXa24egDu/ErKyBTWlQr4vQJKvJbSaPzyrrbQnx7Fjb141OqK7QRJ//SU5u460zQnt7T/AMicffR0D6DGUlInzYNU/D8HNgeAS4WlXE+TITMHnta2t8UO9udRXHyWGqCa//aNhgqiaXDX6AtdNdDuOc1IJ/eSTT+5z3fiznkePw8yPUOfDiHf/jlsOeko7uGbDvZ+yfv36Q/7kkHIRb2oThQanPbnU2KClYKX7jdtgENydiAGdinRjIe9dqOtZ4bFfjzu/di1toAjGqDza89/j5n0cYMU9EFlQ6JaCzsNIMhc+8GF3z/V/7HQsoAW80lWbGpq74o9ikP4D9T0Ejf8GDCg9zC6EizxdMati9bnFvXsqjhnSCCJyUuBJQxsFz/aECEDPSPtcYAj3YYVkMNh2aonWmjZI0HM/2gn2Bo51OKdHfPSsYKaU3mU1NTW0I6gPUdxVitZPegBlwLWWx1z/sWLmzJlh1JSDU9rVhT6LJngkzfn5+Sddk9DK9/Llv9q7bNmSVwMB8SCqW4HxbsZBC4MYNz5BqVDPyukg0ELEIMF7kK8LgkQ7kLKh0of5GxsOAYqVmdYFGFjaamtDSnagk++2dKU2H8vP1nyUQMoL/Q9h3uj5fwTjB44Zip8Pcksxo0T0PmhJm9COHaQwprzZFCt7ubbGtfUTuPAoym3EHQkXOVcbdkZuegZ5WseMynJf3NEl5vUIvN9qHUbk4H89TpC17HtehoEKFxYWDvLTBINjxoyb0rR2r0KbLoVw0o4cCCp/DJ//jYPiaAiPyQdhbpIyNKGiwl/JTUIi/vMXonoFLI12USUSiZOyEEVAmwxiftN/0c62U0pwZyKqJaGgDQYb8LcpOzv7ZJGZQqGDlBI9ikJ7GnDat2kG5EwJBNxDEzPMOzBDWxG3tSIvraQWcS0mRlJSDjlH25pLbGgKUpyWphmlZ6VCR9Nz2/sE5aP+6wnUari5H5CwokK6tl0AB3uiH8NyFsVnHUwRbQrqg4a1w9C7tKUIowfZNkGl4gNiW3q8RkRNfh0UuEmV95/DhFGyARd2k7mBSEGxaijh+CHn7kggMuODtsT2wUEclDw9LkDWxesk9DhoCIbDOk6fPXt28Zw5c/Kuvfba4T3HfP+TYmNyqykjEdO2PdrGeQ3ICsL6secL6OSbiUTnSpD1BSTr3YN7Lo45xcW1tKEi2fzOLlRJW+QSKIOIN0Jr7zMg85jKynn5H9RN9c7Lnzt3bs6RFowGASkrSY+maPV45sz52Ri/C1Dn2WhGitZqj1L67Xhc9O3PPlHQbrLrrptfMHPmnFEYR3zOz54/f3729ddfX4J+jkUSIiKNAT2X35dIBA7cpNSH8YVp7RDgGrjE29ER+JmsEII6pdt1Tm+6ZEJOfcUZmTunjc1tvXR0Ru+L7vRsF9a8G2U7qITmlbaojvTcaGqfgJI9QaH+vxMSn388aKFpp723UHBZAX9mCsZQgcjNUsi1pa5Tn0zGuvNSdECwTi5MC9K4nmEhaK/RtpTjNk8bm04/1ZMaCIUhvLQNk+RiUNAvYDZNG1u04/LxZbRnfPvU8uyAEoUg8EQox2IFuw9xpVBpnx1zD3pp5GjhWw7euyTiy782Gjb/BIBO8SdAaN9dQYH0fvF3PE/c6rrmJij3m6Ai53Pu3My5vFHK7grbHkYP/HlOzpaRUuovQWjOQH5oKlOH/L9nLHfHihUrOqV0lyHe24jrFPfZ6PwsuOMXT58+3Y8z6GUOIdRapTzaJujhyMJRCe7dxrm6WeueuukQwvuK5/EvdHR05HZ2qn66bFD4sTAOmrA8uLKn2bZdXlRUhHa6KF/MRntHCcFp8eePOF7fv3+bv/CgVE/ZlL8HB1vYwdCXHIhG6b1s5wtS+uN4C0KMmdFo4ktai29DZ0Lx8XzUTVv3NuH8fduOH/TGUi/oHW2mA5tcbd6ECO1CvjBm7Hyo3pu00F8SgfjVCVfM7TD2pdvt3Xn0XJkWcCARO0DS7RD6BHpQhHyXh3jqJfUXjS/bdlnZqGCnpu2XtMIepKbTcGECD+4rrpACOKpBOAKOpQzIShpChfFbL5lQlp0dPdtlahYaMRtHIVq5H6R+U2r9Gq/+4BdYT6mqcYWldoMW9Isc+3EJpDWTDDdzbcU/J6zABQnHvQhmeQpak0a9IiuPyvqahr6KrDaW73piPmT1+5a250E+MXcMHGDzkKIUXKbn3E3I/1a9GOV7tVU1jCc0PS8zgh4/WEiAtLJ/2QeCrBL0qaC0dPja5RCqlTazSCQmr8BPT6z1PY+BEFqnvQQL9ZSUFv0AAbmdp0LovoN79Ejje/j8d5Dxe+jQd9HBGUpFM2C1I5Yl6QWKy1BEKtLFkHcFuLBm+fL7/QEuKyt7CwL9BwgsvVwA+TKw+tZXI5HMcb3WPRwOb0AZvwK5apEuBv6NQv/pjah/Rxv8uunAfbRFfxlDUBgIgPf+EPmEpU+DdvlXIhFfs8EqcTpovsrhun8b4fF9xlj34fx2XJ+MejrRp+fQpsfDYVk78HfHeiaA8qNf/vlgwC1KchCgYIfjOr3RNQdjQgT+PtLegXGCQhQT0RcHqTYj3aNSqjePtCuurS28C0phJSzCSxC+vQiCoXDFDFiJ21H9DzAM30UAOdMxvOTKSZP8cU1wWYNu/Alf1sNc07bUCyBjdwQsfhfy3xmwxA8RSc5AD+lNKrjhvFtzOaAdMD3oBuwhKvF7imOwZ9F0m0iRPOCeDUzj70rBNZI8ahyVRL4w3TsUIIbjbMH+d1iwewPC/AhjeBvKPh35d6OEVzGujxbnnLE+mdwHCjQmNd6C/v4FVdBKfZcN44RmfxH9+CF6cxfCj+9jXj6PxqSjrASI1w52xNkmclqAigrhGF2Ee9dJJr4ERXA7WHYH6v46xuEcEMmBEd0GXq1Ev/7cu+vOj4GV0IKLjrDgO0KCN0lYbq6ZQ/f8sg+A5NqTjDcj/fawJRpDUuxBBDDoI9wq+oNwKSz5LkofkQKeGm9X1sD1AEFbHOHB3auU+yC+v43Ow8KKBpC1DUdr8tgHy9yOOUjAZXPj8UAxJmUSagABeT0G90V8/319fagZw+pX0OO22ktQ1qu4thlp6yDIGTDin8Vt3zo/8sgjIFViCVzd/wLfX0NZW5CmUUqxr1/drVLKZtzrBmm141iw9GIPyq1Hm7bi+i4c/iaKnJwc2n31JyR7FkT8u2VZrYGAlWfbkqxzGcrhaP/bqO9ByzJ35eVlr6UtmpSXwHkYMix3oT8U79fi2I2iD9qg4bquRhsRx1oNybS0MNLd2tpqUC4tcL0BK7/WsvgeKEmGdtAPPFDMvBl1o33mXvT3ySVLltBm/UEnuxe0bTCU6HpXSP4LxDFPY/5qwhbbjwkNRSSPQHC6LG4gxDw+KbVHKMtf2tgiw9bv4JL/HHlexr3mVClyIxa/ICjFNAjP+am2TA0IsR3EWq0884wU/r7nPkihXZubVghZQ4DzbRDoZsbt+DrMei8spjz6kbqA5HVBweuDku8GiQa8a6yQBm4/5pA3IM02lNlsGe+QP1SA8SSlEE6RfFyKLSancFGGfBr9eAf3fsW1dZ8O6tf5INtqRyxviqcz7y3Nzf8oo1fANNZinLrQ9+wUW5bifFhYiC6M21b0e42jzG88l711Z/IFlaq8auh80wrSv4bCN6ZavDsFDQ/DJYVyqfeMXo0xfYBpuXjky1vonfYeLGIm0Wn2QYCWJhRb2OmpHyKAvZu7fCPdS6b6ALiW6UZ2wZIvjDnsB/s9784urf7HsdydyRQDUFlFP32n34tr/n/blF7Y4Xp3Gi6XOmmBAav5fRqSFrOCwXgZXN+DVldpNYJ+WACWtbm9fW/d8OHDw7GY/2pYCOlh3VlzKCTq+xOjF9ddN28CLH82lQGZpu2R+9PTxeb+7ywjFo50d7ulnufQKjMpcOADJQWLD47rzo4OexNjLYmMjLxiECUXrrcNJdQSCvGGJ554gmJPQ+8Sd3a6w3G/AGJBMXI6lBDayUBKqw0Wfqdl6e309taBcTLlpdcXEbtnKiUMFMFe1+1qOvD9btqSuXFjQwH6Ti/SW1La+x2nawfI6u+rDYVCmSB8vudZw1EvwgceBMETsDDwUrxGEH0nyqSxOiyR++OtSczOzxmTrxjHeEp6G4u2ekY1c7czaW0aZac2spXrYmShkll63oPm8RGwqKOE/wMFtGMKHjXXjtKmVWizSwsFy2/vGl+9uQ15+wiyfWZx2NmfViyUV4DhlyFmWrQTbxz5l+37e+t4a1JBJH9Y+giteD50PIIlsT81Q2zt/bEDJOI7JxWETWao2OGygCyyMrK1S3gNk/vtQa69ZPxpGJ874SlcCTNPIdnb8CweoG2gsLLSMroD5zvCdmRb4XPv9C3YHgr02mjQ5UVwCcY6RoyEospEX+lpAPhr2mCld2thdqc6vKmwenNL/zGjX3LZkto+PCDkSFjmPIfxTJBUQ3Rb4TE06E7VULa29qi20/6z0Ufmf2FwkI/feSeUGRiQvPbPRO8Yn5S6iSDw62wWC8PAtSv+XC09+xyglAYDLSQVZbsB4Xi8Ma1Nd3buci5KvpD/YeNAMuPS8542N5W9vGUnNCfnx7k4SWO1btIkq6CA2VZnTCQS6WoraE7vFffcPjKehnFZv3Ch+ahsRz4cPglkHsJHHAeR2fCXuBbzR7+ygR7lDeEocdCK2BCGMISPJ4bIPISPCvrcXgETnTwdwjFgiMxD+PAhaNMcc5U2jtLa0fgcsANsCEeFITIP4UNHQKk2W/JqIcQSwfnjjIuXbMFO6A2iTx4Y+/+0cdtAHpqHcAAAAABJRU5ErkJggg==">
          <a:extLst>
            <a:ext uri="{FF2B5EF4-FFF2-40B4-BE49-F238E27FC236}">
              <a16:creationId xmlns:a16="http://schemas.microsoft.com/office/drawing/2014/main" id="{A037A7C9-AA91-4E6B-9A9E-9C0D97B8CD99}"/>
            </a:ext>
          </a:extLst>
        </xdr:cNvPr>
        <xdr:cNvSpPr>
          <a:spLocks noChangeAspect="1" noChangeArrowheads="1"/>
        </xdr:cNvSpPr>
      </xdr:nvSpPr>
      <xdr:spPr bwMode="auto">
        <a:xfrm>
          <a:off x="18387060" y="54864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yproquest.sharepoint.com/sites/Exlibris/DocumentationCenter/Ex%20Libris%20Documentation/CampusM/New-Methodology-WG/New%20Project%20Methodology/Activation/Activation%20pre-requisites%20form-%20Custom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tus"/>
      <sheetName val="General"/>
      <sheetName val="Authentication"/>
      <sheetName val="App Submission"/>
      <sheetName val="Android View"/>
      <sheetName val="iOS View"/>
      <sheetName val="App Configuration &amp; PI"/>
      <sheetName val="Static Content"/>
      <sheetName val="Custom Domain Name (Optional)"/>
      <sheetName val="Settings"/>
      <sheetName val="Authentication (old)"/>
    </sheetNames>
    <sheetDataSet>
      <sheetData sheetId="0"/>
      <sheetData sheetId="1"/>
      <sheetData sheetId="2">
        <row r="7">
          <cell r="F7" t="str">
            <v>Please select an option here</v>
          </cell>
        </row>
      </sheetData>
      <sheetData sheetId="3"/>
      <sheetData sheetId="4"/>
      <sheetData sheetId="5"/>
      <sheetData sheetId="6"/>
      <sheetData sheetId="7"/>
      <sheetData sheetId="8">
        <row r="7">
          <cell r="D7" t="str">
            <v>No</v>
          </cell>
        </row>
      </sheetData>
      <sheetData sheetId="9">
        <row r="3">
          <cell r="B3" t="str">
            <v>Not Started</v>
          </cell>
        </row>
      </sheetData>
      <sheetData sheetId="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knowledge.exlibrisgroup.com/campusM/Library_Mobile/Product_Documentation/Managing_Product_Integrations/Leganto" TargetMode="External"/><Relationship Id="rId13" Type="http://schemas.openxmlformats.org/officeDocument/2006/relationships/hyperlink" Target="https://knowledge.exlibrisgroup.com/campusM/Library_Mobile/Product_Documentation/Managing_Creative_Studio/020_Navigating_Creative_Studio_(Content_Menu)" TargetMode="External"/><Relationship Id="rId18" Type="http://schemas.openxmlformats.org/officeDocument/2006/relationships/printerSettings" Target="../printerSettings/printerSettings1.bin"/><Relationship Id="rId3" Type="http://schemas.openxmlformats.org/officeDocument/2006/relationships/hyperlink" Target="https://knowledge.exlibrisgroup.com/campusM/Library_Mobile/Product_Documentation/Managing_Product_Integrations/Events" TargetMode="External"/><Relationship Id="rId7" Type="http://schemas.openxmlformats.org/officeDocument/2006/relationships/hyperlink" Target="https://knowledge.exlibrisgroup.com/campusM/Library_Mobile/Product_Documentation/Managing_Product_Integrations/Library/Primo_VE" TargetMode="External"/><Relationship Id="rId12" Type="http://schemas.openxmlformats.org/officeDocument/2006/relationships/hyperlink" Target="https://knowledge.exlibrisgroup.com/campusM/Training/campusM%3A_How_to.../How_to_Add_an_RSS_Feed_Tile" TargetMode="External"/><Relationship Id="rId17" Type="http://schemas.openxmlformats.org/officeDocument/2006/relationships/hyperlink" Target="https://knowledge.exlibrisgroup.com/campusM/Library_Mobile/Product_Documentation/Managing_Creative_Studio/020_Navigating_Creative_Studio_(Content_Menu)" TargetMode="External"/><Relationship Id="rId2" Type="http://schemas.openxmlformats.org/officeDocument/2006/relationships/hyperlink" Target="https://knowledge.exlibrisgroup.com/campusM/Library_Mobile/Product_Documentation/Managing_Product_Integrations/Weather" TargetMode="External"/><Relationship Id="rId16" Type="http://schemas.openxmlformats.org/officeDocument/2006/relationships/hyperlink" Target="https://knowledge.exlibrisgroup.com/campusM/Library_Mobile/Product_Documentation/Managing_Creative_Studio/020_Navigating_Creative_Studio_(Content_Menu)" TargetMode="External"/><Relationship Id="rId1" Type="http://schemas.openxmlformats.org/officeDocument/2006/relationships/hyperlink" Target="https://knowledge.exlibrisgroup.com/campusM/Library_Mobile/Product_Documentation/Managing_Product_Integrations/Greeting" TargetMode="External"/><Relationship Id="rId6" Type="http://schemas.openxmlformats.org/officeDocument/2006/relationships/hyperlink" Target="https://knowledge.exlibrisgroup.com/campusM/Library_Mobile/Product_Documentation/Managing_Product_Integrations/Library/Primo" TargetMode="External"/><Relationship Id="rId11" Type="http://schemas.openxmlformats.org/officeDocument/2006/relationships/hyperlink" Target="https://knowledge.exlibrisgroup.com/@api/deki/files/111630/App_Visuals_-_Template.pdf?revision=1" TargetMode="External"/><Relationship Id="rId5" Type="http://schemas.openxmlformats.org/officeDocument/2006/relationships/hyperlink" Target="https://knowledge.exlibrisgroup.com/campusM/Library_Mobile/Product_Documentation/Managing_Product_Integrations/ID_Card" TargetMode="External"/><Relationship Id="rId15" Type="http://schemas.openxmlformats.org/officeDocument/2006/relationships/hyperlink" Target="https://knowledge.exlibrisgroup.com/campusM/Library_Mobile/Product_Documentation/Managing_Creative_Studio/020_Navigating_Creative_Studio_(Content_Menu)" TargetMode="External"/><Relationship Id="rId10" Type="http://schemas.openxmlformats.org/officeDocument/2006/relationships/hyperlink" Target="https://knowledge.exlibrisgroup.com/campusM/Library_Mobile/Product_Documentation/Managing_the_App_and_Its_Services/04_Configuring_Services" TargetMode="External"/><Relationship Id="rId19" Type="http://schemas.openxmlformats.org/officeDocument/2006/relationships/drawing" Target="../drawings/drawing2.xml"/><Relationship Id="rId4" Type="http://schemas.openxmlformats.org/officeDocument/2006/relationships/hyperlink" Target="https://knowledge.exlibrisgroup.com/campusM/Library_Mobile/Product_Documentation/Managing_the_App_and_Its_Services/04_Configuring_Services/01_Adding_Maps_and_Locations_to_Services" TargetMode="External"/><Relationship Id="rId9" Type="http://schemas.openxmlformats.org/officeDocument/2006/relationships/hyperlink" Target="https://knowledge.exlibrisgroup.com/campusM/Library_Mobile/Product_Documentation/Managing_the_App_Manager_Environment/Managing_Service_Defaults" TargetMode="External"/><Relationship Id="rId14" Type="http://schemas.openxmlformats.org/officeDocument/2006/relationships/hyperlink" Target="https://knowledge.exlibrisgroup.com/campusM/Library_Mobile/Product_Documentation/Library_Mobile_Quick_Polls"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knowledge.exlibrisgroup.com/campusM/Product_Documentation/Managing_Token_Based_Authentication/Configuring_Integration_Profiles" TargetMode="External"/><Relationship Id="rId2" Type="http://schemas.openxmlformats.org/officeDocument/2006/relationships/hyperlink" Target="https://knowledge.exlibrisgroup.com/campusM/Product_Documentation/Managing_Token_Based_Authentication/Configuring_Integration_Profiles" TargetMode="External"/><Relationship Id="rId1" Type="http://schemas.openxmlformats.org/officeDocument/2006/relationships/hyperlink" Target="https://knowledge.exlibrisgroup.com/campusM/Product_Documentation/Managing_Token_Based_Authentication/Configuring_Integration_Profiles" TargetMode="External"/><Relationship Id="rId6" Type="http://schemas.openxmlformats.org/officeDocument/2006/relationships/drawing" Target="../drawings/drawing3.xml"/><Relationship Id="rId5" Type="http://schemas.openxmlformats.org/officeDocument/2006/relationships/printerSettings" Target="../printerSettings/printerSettings2.bin"/><Relationship Id="rId4" Type="http://schemas.openxmlformats.org/officeDocument/2006/relationships/hyperlink" Target="https://knowledge.exlibrisgroup.com/campusM/Product_Documentation/Managing_Token_Based_Authentication/Configuring_Integration_Profiles"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knowledge.exlibrisgroup.com/campusM/Library_Mobile/Product_Documentation/Managing_Product_Integrations/Leganto" TargetMode="External"/><Relationship Id="rId3" Type="http://schemas.openxmlformats.org/officeDocument/2006/relationships/hyperlink" Target="https://knowledge.exlibrisgroup.com/@api/deki/files/107919/positions_template.xlsx?revision=1" TargetMode="External"/><Relationship Id="rId7" Type="http://schemas.openxmlformats.org/officeDocument/2006/relationships/hyperlink" Target="https://knowledge.exlibrisgroup.com/campusM/Product_Documentation/Managing_Product_Integrations/Leganto" TargetMode="External"/><Relationship Id="rId12" Type="http://schemas.openxmlformats.org/officeDocument/2006/relationships/drawing" Target="../drawings/drawing4.xml"/><Relationship Id="rId2" Type="http://schemas.openxmlformats.org/officeDocument/2006/relationships/hyperlink" Target="https://knowledge.exlibrisgroup.com/campusM/Product_Documentation/03_Managing_the_App_and_its_Services/04_Configuring_Services/01_Adding_Maps_and_Locations_to_Services" TargetMode="External"/><Relationship Id="rId1" Type="http://schemas.openxmlformats.org/officeDocument/2006/relationships/hyperlink" Target="https://knowledge.exlibrisgroup.com/campusM/Library_Mobile/Product_Documentation/Managing_Product_Integrations/Weather" TargetMode="External"/><Relationship Id="rId6" Type="http://schemas.openxmlformats.org/officeDocument/2006/relationships/hyperlink" Target="https://knowledge.exlibrisgroup.com/campusM/Product_Documentation/Product_Integrations/Events" TargetMode="External"/><Relationship Id="rId11" Type="http://schemas.openxmlformats.org/officeDocument/2006/relationships/printerSettings" Target="../printerSettings/printerSettings3.bin"/><Relationship Id="rId5" Type="http://schemas.openxmlformats.org/officeDocument/2006/relationships/hyperlink" Target="https://knowledge.exlibrisgroup.com/@api/deki/files/107918/events_template.xlsx?revision=1" TargetMode="External"/><Relationship Id="rId10" Type="http://schemas.openxmlformats.org/officeDocument/2006/relationships/hyperlink" Target="https://knowledge.exlibrisgroup.com/campusM/Product_Documentation/Managing_Product_Integrations/Library/Primo_VE" TargetMode="External"/><Relationship Id="rId4" Type="http://schemas.openxmlformats.org/officeDocument/2006/relationships/hyperlink" Target="https://knowledge.exlibrisgroup.com/campusM/Library_Mobile/Product_Documentation/Managing_Product_Integrations/ID_Card" TargetMode="External"/><Relationship Id="rId9" Type="http://schemas.openxmlformats.org/officeDocument/2006/relationships/hyperlink" Target="https://knowledge.exlibrisgroup.com/campusM/Product_Documentation/Managing_Product_Integrations/Library/Primo"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4.bin"/><Relationship Id="rId1" Type="http://schemas.openxmlformats.org/officeDocument/2006/relationships/hyperlink" Target="mailto:student-services@university.edu"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hyperlink" Target="https://knowledge.exlibrisgroup.com/campusM/Product_Documentation/Managing_Token_Based_Authentication/Configuring_Integration_Profiles" TargetMode="External"/><Relationship Id="rId2" Type="http://schemas.openxmlformats.org/officeDocument/2006/relationships/hyperlink" Target="https://knowledge.exlibrisgroup.com/campusM/Product_Documentation/Managing_Token_Based_Authentication/Configuring_Integration_Profiles" TargetMode="External"/><Relationship Id="rId1" Type="http://schemas.openxmlformats.org/officeDocument/2006/relationships/hyperlink" Target="https://knowledge.exlibrisgroup.com/campusM/Product_Documentation/Managing_Token_Based_Authentication/Configuring_Integration_Profiles" TargetMode="External"/><Relationship Id="rId5" Type="http://schemas.openxmlformats.org/officeDocument/2006/relationships/drawing" Target="../drawings/drawing7.xml"/><Relationship Id="rId4" Type="http://schemas.openxmlformats.org/officeDocument/2006/relationships/hyperlink" Target="https://knowledge.exlibrisgroup.com/campusM/Product_Documentation/Managing_Token_Based_Authentication/Configuring_Integration_Profi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2C090-704F-4468-9233-5F8E6108701A}">
  <dimension ref="A1:P196"/>
  <sheetViews>
    <sheetView workbookViewId="0">
      <selection activeCell="E14" sqref="E14"/>
    </sheetView>
  </sheetViews>
  <sheetFormatPr defaultColWidth="8.85546875" defaultRowHeight="15" x14ac:dyDescent="0.25"/>
  <cols>
    <col min="1" max="2" width="2" customWidth="1"/>
    <col min="3" max="3" width="21.42578125" customWidth="1"/>
    <col min="4" max="4" width="14.42578125" customWidth="1"/>
    <col min="5" max="6" width="17" customWidth="1"/>
    <col min="7" max="7" width="11.42578125" bestFit="1" customWidth="1"/>
    <col min="8" max="8" width="12.5703125" customWidth="1"/>
    <col min="9" max="9" width="17" customWidth="1"/>
    <col min="10" max="10" width="19.42578125" customWidth="1"/>
    <col min="11" max="12" width="2" customWidth="1"/>
    <col min="13" max="13" width="47.85546875" customWidth="1"/>
    <col min="16" max="16" width="8.85546875" customWidth="1"/>
  </cols>
  <sheetData>
    <row r="1" spans="1:16" ht="12" customHeight="1" x14ac:dyDescent="0.25">
      <c r="A1" s="152"/>
      <c r="B1" s="152"/>
      <c r="C1" s="152"/>
      <c r="D1" s="153"/>
      <c r="E1" s="152"/>
      <c r="F1" s="152"/>
      <c r="G1" s="152"/>
      <c r="H1" s="152"/>
      <c r="I1" s="152"/>
      <c r="J1" s="152"/>
      <c r="K1" s="152"/>
      <c r="L1" s="152"/>
      <c r="M1" s="152"/>
      <c r="N1" s="152"/>
      <c r="O1" s="152"/>
      <c r="P1" s="152"/>
    </row>
    <row r="2" spans="1:16" ht="15.75" thickBot="1" x14ac:dyDescent="0.3">
      <c r="A2" s="152"/>
      <c r="B2" s="172"/>
      <c r="C2" s="173"/>
      <c r="D2" s="174"/>
      <c r="E2" s="173"/>
      <c r="F2" s="173"/>
      <c r="G2" s="173"/>
      <c r="H2" s="173"/>
      <c r="I2" s="173"/>
      <c r="J2" s="173"/>
      <c r="K2" s="175"/>
      <c r="L2" s="152"/>
      <c r="M2" s="152"/>
      <c r="N2" s="152"/>
      <c r="O2" s="152"/>
      <c r="P2" s="152"/>
    </row>
    <row r="3" spans="1:16" ht="40.15" customHeight="1" thickBot="1" x14ac:dyDescent="0.3">
      <c r="A3" s="152"/>
      <c r="B3" s="176"/>
      <c r="C3" s="318"/>
      <c r="D3" s="319"/>
      <c r="E3" s="319"/>
      <c r="F3" s="319"/>
      <c r="G3" s="319"/>
      <c r="H3" s="319"/>
      <c r="I3" s="319"/>
      <c r="J3" s="320"/>
      <c r="K3" s="181"/>
      <c r="L3" s="152"/>
      <c r="M3" s="152"/>
      <c r="N3" s="152"/>
      <c r="O3" s="152"/>
      <c r="P3" s="152"/>
    </row>
    <row r="4" spans="1:16" ht="15" customHeight="1" thickBot="1" x14ac:dyDescent="0.3">
      <c r="A4" s="152"/>
      <c r="B4" s="176"/>
      <c r="C4" s="315" t="s">
        <v>281</v>
      </c>
      <c r="D4" s="316"/>
      <c r="E4" s="316"/>
      <c r="F4" s="316"/>
      <c r="G4" s="316"/>
      <c r="H4" s="316"/>
      <c r="I4" s="316"/>
      <c r="J4" s="317"/>
      <c r="K4" s="181"/>
      <c r="L4" s="152"/>
      <c r="M4" s="152"/>
      <c r="N4" s="152"/>
      <c r="O4" s="152"/>
      <c r="P4" s="152"/>
    </row>
    <row r="5" spans="1:16" ht="48.75" customHeight="1" thickBot="1" x14ac:dyDescent="0.3">
      <c r="A5" s="152"/>
      <c r="B5" s="176"/>
      <c r="C5" s="321" t="s">
        <v>282</v>
      </c>
      <c r="D5" s="322"/>
      <c r="E5" s="322"/>
      <c r="F5" s="322"/>
      <c r="G5" s="322"/>
      <c r="H5" s="322"/>
      <c r="I5" s="322"/>
      <c r="J5" s="323"/>
      <c r="K5" s="181"/>
      <c r="L5" s="152"/>
      <c r="M5" s="152"/>
      <c r="N5" s="152"/>
      <c r="O5" s="152"/>
      <c r="P5" s="152"/>
    </row>
    <row r="6" spans="1:16" ht="15.75" thickBot="1" x14ac:dyDescent="0.3">
      <c r="A6" s="152"/>
      <c r="B6" s="176"/>
      <c r="C6" s="182"/>
      <c r="D6" s="183"/>
      <c r="E6" s="182"/>
      <c r="F6" s="182"/>
      <c r="G6" s="182"/>
      <c r="H6" s="182"/>
      <c r="I6" s="182"/>
      <c r="J6" s="182"/>
      <c r="K6" s="181"/>
      <c r="L6" s="152"/>
      <c r="M6" s="152"/>
      <c r="N6" s="152"/>
      <c r="O6" s="152"/>
      <c r="P6" s="152"/>
    </row>
    <row r="7" spans="1:16" ht="15.75" thickBot="1" x14ac:dyDescent="0.3">
      <c r="A7" s="152"/>
      <c r="B7" s="176"/>
      <c r="C7" s="307" t="s">
        <v>0</v>
      </c>
      <c r="D7" s="324"/>
      <c r="E7" s="325"/>
      <c r="F7" s="326"/>
      <c r="G7" s="182"/>
      <c r="H7" s="182"/>
      <c r="I7" s="182"/>
      <c r="J7" s="182"/>
      <c r="K7" s="181"/>
      <c r="L7" s="152"/>
      <c r="M7" s="152"/>
      <c r="N7" s="152"/>
      <c r="O7" s="152"/>
      <c r="P7" s="152"/>
    </row>
    <row r="8" spans="1:16" ht="15.75" thickBot="1" x14ac:dyDescent="0.3">
      <c r="A8" s="152"/>
      <c r="B8" s="176"/>
      <c r="C8" s="308" t="s">
        <v>1</v>
      </c>
      <c r="D8" s="309"/>
      <c r="E8" s="182"/>
      <c r="F8" s="182"/>
      <c r="G8" s="182"/>
      <c r="H8" s="182"/>
      <c r="I8" s="182"/>
      <c r="J8" s="182"/>
      <c r="K8" s="181"/>
      <c r="L8" s="152"/>
      <c r="M8" s="152"/>
      <c r="N8" s="152"/>
      <c r="O8" s="152"/>
      <c r="P8" s="152"/>
    </row>
    <row r="9" spans="1:16" ht="15.75" thickBot="1" x14ac:dyDescent="0.3">
      <c r="A9" s="152"/>
      <c r="B9" s="176"/>
      <c r="C9" s="182"/>
      <c r="D9" s="183"/>
      <c r="E9" s="183"/>
      <c r="F9" s="182"/>
      <c r="G9" s="182"/>
      <c r="H9" s="182"/>
      <c r="I9" s="182"/>
      <c r="J9" s="182"/>
      <c r="K9" s="181"/>
      <c r="L9" s="152"/>
      <c r="M9" s="152"/>
      <c r="N9" s="152"/>
      <c r="O9" s="152"/>
      <c r="P9" s="152"/>
    </row>
    <row r="10" spans="1:16" ht="19.5" thickBot="1" x14ac:dyDescent="0.3">
      <c r="A10" s="152"/>
      <c r="B10" s="176"/>
      <c r="C10" s="315" t="s">
        <v>161</v>
      </c>
      <c r="D10" s="316"/>
      <c r="E10" s="316"/>
      <c r="F10" s="316"/>
      <c r="G10" s="316"/>
      <c r="H10" s="316"/>
      <c r="I10" s="316"/>
      <c r="J10" s="317"/>
      <c r="K10" s="181"/>
      <c r="L10" s="152"/>
      <c r="M10" s="152"/>
      <c r="N10" s="152"/>
      <c r="O10" s="152"/>
      <c r="P10" s="152"/>
    </row>
    <row r="11" spans="1:16" ht="45" x14ac:dyDescent="0.25">
      <c r="A11" s="152"/>
      <c r="B11" s="176"/>
      <c r="C11" s="184"/>
      <c r="D11" s="185" t="s">
        <v>2</v>
      </c>
      <c r="E11" s="186" t="s">
        <v>3</v>
      </c>
      <c r="F11" s="185" t="s">
        <v>4</v>
      </c>
      <c r="G11" s="187" t="s">
        <v>162</v>
      </c>
      <c r="H11" s="187" t="s">
        <v>163</v>
      </c>
      <c r="I11" s="187" t="s">
        <v>164</v>
      </c>
      <c r="J11" s="188" t="s">
        <v>165</v>
      </c>
      <c r="K11" s="181"/>
      <c r="L11" s="152"/>
      <c r="M11" s="152"/>
      <c r="N11" s="152"/>
      <c r="O11" s="152"/>
      <c r="P11" s="152"/>
    </row>
    <row r="12" spans="1:16" x14ac:dyDescent="0.25">
      <c r="A12" s="152"/>
      <c r="B12" s="176"/>
      <c r="C12" s="154" t="s">
        <v>308</v>
      </c>
      <c r="D12" s="155"/>
      <c r="E12" s="156"/>
      <c r="F12" s="157"/>
      <c r="G12" s="140" t="s">
        <v>166</v>
      </c>
      <c r="H12" s="130" t="s">
        <v>167</v>
      </c>
      <c r="I12" s="155"/>
      <c r="J12" s="241" t="s">
        <v>12</v>
      </c>
      <c r="K12" s="181"/>
      <c r="L12" s="152"/>
      <c r="M12" s="152"/>
      <c r="N12" s="152"/>
      <c r="O12" s="152"/>
      <c r="P12" s="152"/>
    </row>
    <row r="13" spans="1:16" x14ac:dyDescent="0.25">
      <c r="A13" s="152"/>
      <c r="B13" s="176"/>
      <c r="C13" s="189" t="s">
        <v>269</v>
      </c>
      <c r="D13" s="190"/>
      <c r="E13" s="191"/>
      <c r="F13" s="192"/>
      <c r="G13" s="193" t="s">
        <v>166</v>
      </c>
      <c r="H13" s="194" t="s">
        <v>167</v>
      </c>
      <c r="I13" s="190"/>
      <c r="J13" s="242" t="s">
        <v>168</v>
      </c>
      <c r="K13" s="181"/>
      <c r="L13" s="152"/>
      <c r="M13" s="152"/>
      <c r="N13" s="152"/>
      <c r="O13" s="152"/>
      <c r="P13" s="152"/>
    </row>
    <row r="14" spans="1:16" x14ac:dyDescent="0.25">
      <c r="A14" s="152"/>
      <c r="B14" s="176"/>
      <c r="C14" s="154" t="s">
        <v>307</v>
      </c>
      <c r="D14" s="155"/>
      <c r="E14" s="156"/>
      <c r="F14" s="157"/>
      <c r="G14" s="140" t="s">
        <v>166</v>
      </c>
      <c r="H14" s="130" t="s">
        <v>167</v>
      </c>
      <c r="I14" s="155"/>
      <c r="J14" s="241" t="s">
        <v>307</v>
      </c>
      <c r="K14" s="181"/>
      <c r="L14" s="152"/>
      <c r="M14" s="152"/>
      <c r="N14" s="152"/>
      <c r="O14" s="152"/>
      <c r="P14" s="152"/>
    </row>
    <row r="15" spans="1:16" ht="15.75" thickBot="1" x14ac:dyDescent="0.3">
      <c r="A15" s="152"/>
      <c r="B15" s="176"/>
      <c r="C15" s="195" t="s">
        <v>185</v>
      </c>
      <c r="D15" s="196"/>
      <c r="E15" s="197"/>
      <c r="F15" s="198"/>
      <c r="G15" s="199" t="s">
        <v>166</v>
      </c>
      <c r="H15" s="200" t="s">
        <v>167</v>
      </c>
      <c r="I15" s="196"/>
      <c r="J15" s="243" t="s">
        <v>185</v>
      </c>
      <c r="K15" s="181"/>
      <c r="L15" s="152"/>
      <c r="M15" s="152"/>
      <c r="N15" s="152"/>
      <c r="O15" s="152"/>
      <c r="P15" s="152"/>
    </row>
    <row r="16" spans="1:16" x14ac:dyDescent="0.25">
      <c r="A16" s="152"/>
      <c r="B16" s="177"/>
      <c r="C16" s="178"/>
      <c r="D16" s="179"/>
      <c r="E16" s="178"/>
      <c r="F16" s="178"/>
      <c r="G16" s="178"/>
      <c r="H16" s="178"/>
      <c r="I16" s="178"/>
      <c r="J16" s="178"/>
      <c r="K16" s="180"/>
      <c r="L16" s="152"/>
      <c r="M16" s="152"/>
      <c r="N16" s="152"/>
      <c r="O16" s="152"/>
      <c r="P16" s="152"/>
    </row>
    <row r="17" spans="1:16" x14ac:dyDescent="0.25">
      <c r="A17" s="152"/>
      <c r="B17" s="152"/>
      <c r="C17" s="152"/>
      <c r="D17" s="153"/>
      <c r="E17" s="152"/>
      <c r="F17" s="152"/>
      <c r="G17" s="152"/>
      <c r="H17" s="152"/>
      <c r="I17" s="152"/>
      <c r="J17" s="152"/>
      <c r="K17" s="152"/>
      <c r="L17" s="152"/>
      <c r="M17" s="152"/>
      <c r="N17" s="152"/>
      <c r="O17" s="152"/>
      <c r="P17" s="152"/>
    </row>
    <row r="18" spans="1:16" x14ac:dyDescent="0.25">
      <c r="A18" s="152"/>
      <c r="B18" s="152"/>
      <c r="C18" s="152"/>
      <c r="D18" s="153"/>
      <c r="E18" s="152"/>
      <c r="F18" s="152"/>
      <c r="G18" s="152"/>
      <c r="H18" s="152"/>
      <c r="I18" s="152"/>
      <c r="J18" s="152"/>
      <c r="K18" s="152"/>
      <c r="L18" s="152"/>
      <c r="M18" s="152"/>
      <c r="N18" s="152"/>
      <c r="O18" s="152"/>
      <c r="P18" s="152"/>
    </row>
    <row r="19" spans="1:16" x14ac:dyDescent="0.25">
      <c r="A19" s="152"/>
      <c r="B19" s="152"/>
      <c r="C19" s="152"/>
      <c r="D19" s="153"/>
      <c r="E19" s="152"/>
      <c r="F19" s="152"/>
      <c r="G19" s="152"/>
      <c r="H19" s="152"/>
      <c r="I19" s="152"/>
      <c r="J19" s="152"/>
      <c r="K19" s="152"/>
      <c r="L19" s="152"/>
      <c r="M19" s="152"/>
      <c r="N19" s="152"/>
      <c r="O19" s="152"/>
      <c r="P19" s="152"/>
    </row>
    <row r="20" spans="1:16" x14ac:dyDescent="0.25">
      <c r="A20" s="152"/>
      <c r="B20" s="152"/>
      <c r="C20" s="152"/>
      <c r="D20" s="153"/>
      <c r="E20" s="152"/>
      <c r="F20" s="152"/>
      <c r="G20" s="152"/>
      <c r="H20" s="152"/>
      <c r="I20" s="152"/>
      <c r="J20" s="152"/>
      <c r="K20" s="152"/>
      <c r="L20" s="152"/>
      <c r="M20" s="152"/>
      <c r="N20" s="152"/>
      <c r="O20" s="152"/>
      <c r="P20" s="152"/>
    </row>
    <row r="21" spans="1:16" x14ac:dyDescent="0.25">
      <c r="A21" s="152"/>
      <c r="B21" s="152"/>
      <c r="C21" s="152"/>
      <c r="D21" s="153"/>
      <c r="E21" s="152"/>
      <c r="F21" s="152"/>
      <c r="G21" s="152"/>
      <c r="H21" s="152"/>
      <c r="I21" s="152"/>
      <c r="J21" s="152"/>
      <c r="K21" s="152"/>
      <c r="L21" s="152"/>
      <c r="M21" s="152"/>
      <c r="N21" s="152"/>
      <c r="O21" s="152"/>
      <c r="P21" s="152"/>
    </row>
    <row r="22" spans="1:16" x14ac:dyDescent="0.25">
      <c r="A22" s="152"/>
      <c r="B22" s="152"/>
      <c r="C22" s="152"/>
      <c r="D22" s="153"/>
      <c r="E22" s="152"/>
      <c r="F22" s="152"/>
      <c r="G22" s="152"/>
      <c r="H22" s="152"/>
      <c r="I22" s="152"/>
      <c r="J22" s="152"/>
      <c r="K22" s="152"/>
      <c r="L22" s="152"/>
      <c r="M22" s="152"/>
      <c r="N22" s="152"/>
      <c r="O22" s="152"/>
      <c r="P22" s="152"/>
    </row>
    <row r="23" spans="1:16" x14ac:dyDescent="0.25">
      <c r="A23" s="152"/>
      <c r="B23" s="152"/>
      <c r="C23" s="152"/>
      <c r="D23" s="153"/>
      <c r="E23" s="152"/>
      <c r="F23" s="152"/>
      <c r="G23" s="152"/>
      <c r="H23" s="152"/>
      <c r="I23" s="152"/>
      <c r="J23" s="152"/>
      <c r="K23" s="152"/>
      <c r="L23" s="152"/>
      <c r="M23" s="152"/>
      <c r="N23" s="152"/>
      <c r="O23" s="152"/>
      <c r="P23" s="152"/>
    </row>
    <row r="24" spans="1:16" x14ac:dyDescent="0.25">
      <c r="A24" s="152"/>
      <c r="B24" s="152"/>
      <c r="C24" s="152"/>
      <c r="D24" s="153"/>
      <c r="E24" s="152"/>
      <c r="F24" s="152"/>
      <c r="G24" s="152"/>
      <c r="H24" s="152"/>
      <c r="I24" s="152"/>
      <c r="J24" s="152"/>
      <c r="K24" s="152"/>
      <c r="L24" s="152"/>
      <c r="M24" s="152"/>
      <c r="N24" s="152"/>
      <c r="O24" s="152"/>
      <c r="P24" s="152"/>
    </row>
    <row r="25" spans="1:16" x14ac:dyDescent="0.25">
      <c r="A25" s="152"/>
      <c r="B25" s="152"/>
      <c r="C25" s="152"/>
      <c r="D25" s="153"/>
      <c r="E25" s="152"/>
      <c r="F25" s="152"/>
      <c r="G25" s="152"/>
      <c r="H25" s="152"/>
      <c r="I25" s="152"/>
      <c r="J25" s="152"/>
      <c r="K25" s="152"/>
      <c r="L25" s="152"/>
      <c r="M25" s="152"/>
      <c r="N25" s="152"/>
      <c r="O25" s="152"/>
      <c r="P25" s="152"/>
    </row>
    <row r="26" spans="1:16" x14ac:dyDescent="0.25">
      <c r="A26" s="152"/>
      <c r="B26" s="152"/>
      <c r="C26" s="152"/>
      <c r="D26" s="153"/>
      <c r="E26" s="152"/>
      <c r="F26" s="152"/>
      <c r="G26" s="152"/>
      <c r="H26" s="152"/>
      <c r="I26" s="152"/>
      <c r="J26" s="152"/>
      <c r="K26" s="152"/>
      <c r="L26" s="152"/>
      <c r="M26" s="152"/>
      <c r="N26" s="152"/>
      <c r="O26" s="152"/>
      <c r="P26" s="152"/>
    </row>
    <row r="27" spans="1:16" x14ac:dyDescent="0.25">
      <c r="A27" s="152"/>
      <c r="B27" s="152"/>
      <c r="C27" s="152"/>
      <c r="D27" s="153"/>
      <c r="E27" s="152"/>
      <c r="F27" s="152"/>
      <c r="G27" s="152"/>
      <c r="H27" s="152"/>
      <c r="I27" s="152"/>
      <c r="J27" s="152"/>
      <c r="K27" s="152"/>
      <c r="L27" s="152"/>
      <c r="M27" s="152"/>
      <c r="N27" s="152"/>
      <c r="O27" s="152"/>
      <c r="P27" s="152"/>
    </row>
    <row r="28" spans="1:16" x14ac:dyDescent="0.25">
      <c r="A28" s="152"/>
      <c r="B28" s="152"/>
      <c r="C28" s="152"/>
      <c r="D28" s="153"/>
      <c r="E28" s="152"/>
      <c r="F28" s="152"/>
      <c r="G28" s="152"/>
      <c r="H28" s="152"/>
      <c r="I28" s="152"/>
      <c r="J28" s="152"/>
      <c r="K28" s="152"/>
      <c r="L28" s="152"/>
      <c r="M28" s="152"/>
      <c r="N28" s="152"/>
      <c r="O28" s="152"/>
      <c r="P28" s="152"/>
    </row>
    <row r="29" spans="1:16" x14ac:dyDescent="0.25">
      <c r="A29" s="152"/>
      <c r="B29" s="152"/>
      <c r="C29" s="152"/>
      <c r="D29" s="153"/>
      <c r="E29" s="152"/>
      <c r="F29" s="152"/>
      <c r="G29" s="152"/>
      <c r="H29" s="152"/>
      <c r="I29" s="152"/>
      <c r="J29" s="152"/>
      <c r="K29" s="152"/>
      <c r="L29" s="152"/>
      <c r="M29" s="152"/>
      <c r="N29" s="152"/>
      <c r="O29" s="152"/>
      <c r="P29" s="152"/>
    </row>
    <row r="30" spans="1:16" x14ac:dyDescent="0.25">
      <c r="A30" s="152"/>
      <c r="B30" s="152"/>
      <c r="C30" s="152"/>
      <c r="D30" s="153"/>
      <c r="E30" s="152"/>
      <c r="F30" s="152"/>
      <c r="G30" s="152"/>
      <c r="H30" s="152"/>
      <c r="I30" s="152"/>
      <c r="J30" s="152"/>
      <c r="K30" s="152"/>
      <c r="L30" s="152"/>
      <c r="M30" s="152"/>
      <c r="N30" s="152"/>
      <c r="O30" s="152"/>
      <c r="P30" s="152"/>
    </row>
    <row r="31" spans="1:16" x14ac:dyDescent="0.25">
      <c r="A31" s="152"/>
      <c r="B31" s="152"/>
      <c r="C31" s="152"/>
      <c r="D31" s="153"/>
      <c r="E31" s="152"/>
      <c r="F31" s="152"/>
      <c r="G31" s="152"/>
      <c r="H31" s="152"/>
      <c r="I31" s="152"/>
      <c r="J31" s="152"/>
      <c r="K31" s="152"/>
      <c r="L31" s="152"/>
      <c r="M31" s="152"/>
      <c r="N31" s="152"/>
      <c r="O31" s="152"/>
      <c r="P31" s="152"/>
    </row>
    <row r="32" spans="1:16" x14ac:dyDescent="0.25">
      <c r="A32" s="152"/>
      <c r="B32" s="152"/>
      <c r="C32" s="152"/>
      <c r="D32" s="153"/>
      <c r="E32" s="152"/>
      <c r="F32" s="152"/>
      <c r="G32" s="152"/>
      <c r="H32" s="152"/>
      <c r="I32" s="152"/>
      <c r="J32" s="152"/>
      <c r="K32" s="152"/>
      <c r="L32" s="152"/>
      <c r="M32" s="152"/>
      <c r="N32" s="152"/>
      <c r="O32" s="152"/>
      <c r="P32" s="152"/>
    </row>
    <row r="33" spans="1:16" x14ac:dyDescent="0.25">
      <c r="A33" s="152"/>
      <c r="B33" s="152"/>
      <c r="C33" s="152"/>
      <c r="D33" s="153"/>
      <c r="E33" s="152"/>
      <c r="F33" s="152"/>
      <c r="G33" s="152"/>
      <c r="H33" s="152"/>
      <c r="I33" s="152"/>
      <c r="J33" s="152"/>
      <c r="K33" s="152"/>
      <c r="L33" s="152"/>
      <c r="M33" s="152"/>
      <c r="N33" s="152"/>
      <c r="O33" s="152"/>
      <c r="P33" s="152"/>
    </row>
    <row r="34" spans="1:16" x14ac:dyDescent="0.25">
      <c r="A34" s="152"/>
      <c r="B34" s="152"/>
      <c r="C34" s="152"/>
      <c r="D34" s="153"/>
      <c r="E34" s="152"/>
      <c r="F34" s="152"/>
      <c r="G34" s="152"/>
      <c r="H34" s="152"/>
      <c r="I34" s="152"/>
      <c r="J34" s="152"/>
      <c r="K34" s="152"/>
      <c r="L34" s="152"/>
      <c r="M34" s="152"/>
      <c r="N34" s="152"/>
      <c r="O34" s="152"/>
      <c r="P34" s="152"/>
    </row>
    <row r="35" spans="1:16" x14ac:dyDescent="0.25">
      <c r="A35" s="152"/>
      <c r="B35" s="152"/>
      <c r="C35" s="152"/>
      <c r="D35" s="153"/>
      <c r="E35" s="152"/>
      <c r="F35" s="152"/>
      <c r="G35" s="152"/>
      <c r="H35" s="152"/>
      <c r="I35" s="152"/>
      <c r="J35" s="152"/>
      <c r="K35" s="152"/>
      <c r="L35" s="152"/>
      <c r="M35" s="152"/>
      <c r="N35" s="152"/>
      <c r="O35" s="152"/>
      <c r="P35" s="152"/>
    </row>
    <row r="36" spans="1:16" x14ac:dyDescent="0.25">
      <c r="A36" s="152"/>
      <c r="B36" s="152"/>
      <c r="C36" s="152"/>
      <c r="D36" s="153"/>
      <c r="E36" s="152"/>
      <c r="F36" s="152"/>
      <c r="G36" s="152"/>
      <c r="H36" s="152"/>
      <c r="I36" s="152"/>
      <c r="J36" s="152"/>
      <c r="K36" s="152"/>
      <c r="L36" s="152"/>
      <c r="M36" s="152"/>
      <c r="N36" s="152"/>
      <c r="O36" s="152"/>
      <c r="P36" s="152"/>
    </row>
    <row r="37" spans="1:16" x14ac:dyDescent="0.25">
      <c r="A37" s="152"/>
      <c r="B37" s="152"/>
      <c r="C37" s="152"/>
      <c r="D37" s="153"/>
      <c r="E37" s="152"/>
      <c r="F37" s="152"/>
      <c r="G37" s="152"/>
      <c r="H37" s="152"/>
      <c r="I37" s="152"/>
      <c r="J37" s="152"/>
      <c r="K37" s="152"/>
      <c r="L37" s="152"/>
      <c r="M37" s="152"/>
      <c r="N37" s="152"/>
      <c r="O37" s="152"/>
      <c r="P37" s="152"/>
    </row>
    <row r="38" spans="1:16" x14ac:dyDescent="0.25">
      <c r="A38" s="152"/>
      <c r="B38" s="152"/>
      <c r="C38" s="152"/>
      <c r="D38" s="153"/>
      <c r="E38" s="152"/>
      <c r="F38" s="152"/>
      <c r="G38" s="152"/>
      <c r="H38" s="152"/>
      <c r="I38" s="152"/>
      <c r="J38" s="152"/>
      <c r="K38" s="152"/>
      <c r="L38" s="152"/>
      <c r="M38" s="152"/>
      <c r="N38" s="152"/>
      <c r="O38" s="152"/>
      <c r="P38" s="152"/>
    </row>
    <row r="39" spans="1:16" x14ac:dyDescent="0.25">
      <c r="A39" s="152"/>
      <c r="B39" s="152"/>
      <c r="C39" s="152"/>
      <c r="D39" s="153"/>
      <c r="E39" s="152"/>
      <c r="F39" s="152"/>
      <c r="G39" s="152"/>
      <c r="H39" s="152"/>
      <c r="I39" s="152"/>
      <c r="J39" s="152"/>
      <c r="K39" s="152"/>
      <c r="L39" s="152"/>
      <c r="M39" s="152"/>
      <c r="N39" s="152"/>
      <c r="O39" s="152"/>
      <c r="P39" s="152"/>
    </row>
    <row r="40" spans="1:16" x14ac:dyDescent="0.25">
      <c r="A40" s="152"/>
      <c r="B40" s="152"/>
      <c r="C40" s="152"/>
      <c r="D40" s="153"/>
      <c r="E40" s="152"/>
      <c r="F40" s="152"/>
      <c r="G40" s="152"/>
      <c r="H40" s="152"/>
      <c r="I40" s="152"/>
      <c r="J40" s="152"/>
      <c r="K40" s="152"/>
      <c r="L40" s="152"/>
      <c r="M40" s="152"/>
      <c r="N40" s="152"/>
      <c r="O40" s="152"/>
      <c r="P40" s="152"/>
    </row>
    <row r="41" spans="1:16" x14ac:dyDescent="0.25">
      <c r="A41" s="152"/>
      <c r="B41" s="152"/>
      <c r="C41" s="152"/>
      <c r="D41" s="153"/>
      <c r="E41" s="152"/>
      <c r="F41" s="152"/>
      <c r="G41" s="152"/>
      <c r="H41" s="152"/>
      <c r="I41" s="152"/>
      <c r="J41" s="152"/>
      <c r="K41" s="152"/>
      <c r="L41" s="152"/>
      <c r="M41" s="152"/>
      <c r="N41" s="152"/>
      <c r="O41" s="152"/>
      <c r="P41" s="152"/>
    </row>
    <row r="42" spans="1:16" x14ac:dyDescent="0.25">
      <c r="A42" s="152"/>
      <c r="B42" s="152"/>
      <c r="C42" s="152"/>
      <c r="D42" s="153"/>
      <c r="E42" s="152"/>
      <c r="F42" s="152"/>
      <c r="G42" s="152"/>
      <c r="H42" s="152"/>
      <c r="I42" s="152"/>
      <c r="J42" s="152"/>
      <c r="K42" s="152"/>
      <c r="L42" s="152"/>
      <c r="M42" s="152"/>
      <c r="N42" s="152"/>
      <c r="O42" s="152"/>
      <c r="P42" s="152"/>
    </row>
    <row r="43" spans="1:16" x14ac:dyDescent="0.25">
      <c r="A43" s="152"/>
      <c r="B43" s="152"/>
      <c r="C43" s="152"/>
      <c r="D43" s="153"/>
      <c r="E43" s="152"/>
      <c r="F43" s="152"/>
      <c r="G43" s="152"/>
      <c r="H43" s="152"/>
      <c r="I43" s="152"/>
      <c r="J43" s="152"/>
      <c r="K43" s="152"/>
      <c r="L43" s="152"/>
      <c r="M43" s="152"/>
      <c r="N43" s="152"/>
      <c r="O43" s="152"/>
      <c r="P43" s="152"/>
    </row>
    <row r="44" spans="1:16" x14ac:dyDescent="0.25">
      <c r="A44" s="152"/>
      <c r="B44" s="152"/>
      <c r="C44" s="152"/>
      <c r="D44" s="153"/>
      <c r="E44" s="152"/>
      <c r="F44" s="152"/>
      <c r="G44" s="152"/>
      <c r="H44" s="152"/>
      <c r="I44" s="152"/>
      <c r="J44" s="152"/>
      <c r="K44" s="152"/>
      <c r="L44" s="152"/>
      <c r="M44" s="152"/>
      <c r="N44" s="152"/>
      <c r="O44" s="152"/>
      <c r="P44" s="152"/>
    </row>
    <row r="45" spans="1:16" x14ac:dyDescent="0.25">
      <c r="A45" s="152"/>
      <c r="B45" s="152"/>
      <c r="C45" s="152"/>
      <c r="D45" s="153"/>
      <c r="E45" s="152"/>
      <c r="F45" s="152"/>
      <c r="G45" s="152"/>
      <c r="H45" s="152"/>
      <c r="I45" s="152"/>
      <c r="J45" s="152"/>
      <c r="K45" s="152"/>
      <c r="L45" s="152"/>
      <c r="M45" s="152"/>
      <c r="N45" s="152"/>
      <c r="O45" s="152"/>
      <c r="P45" s="152"/>
    </row>
    <row r="46" spans="1:16" x14ac:dyDescent="0.25">
      <c r="A46" s="152"/>
      <c r="B46" s="152"/>
      <c r="C46" s="152"/>
      <c r="D46" s="153"/>
      <c r="E46" s="152"/>
      <c r="F46" s="152"/>
      <c r="G46" s="152"/>
      <c r="H46" s="152"/>
      <c r="I46" s="152"/>
      <c r="J46" s="152"/>
      <c r="K46" s="152"/>
      <c r="L46" s="152"/>
      <c r="M46" s="152"/>
      <c r="N46" s="152"/>
      <c r="O46" s="152"/>
      <c r="P46" s="152"/>
    </row>
    <row r="47" spans="1:16" x14ac:dyDescent="0.25">
      <c r="A47" s="152"/>
      <c r="B47" s="152"/>
      <c r="C47" s="152"/>
      <c r="D47" s="153"/>
      <c r="E47" s="152"/>
      <c r="F47" s="152"/>
      <c r="G47" s="152"/>
      <c r="H47" s="152"/>
      <c r="I47" s="152"/>
      <c r="J47" s="152"/>
      <c r="K47" s="152"/>
      <c r="L47" s="152"/>
      <c r="M47" s="152"/>
      <c r="N47" s="152"/>
      <c r="O47" s="152"/>
      <c r="P47" s="152"/>
    </row>
    <row r="48" spans="1:16" x14ac:dyDescent="0.25">
      <c r="A48" s="152"/>
      <c r="B48" s="152"/>
      <c r="C48" s="152"/>
      <c r="D48" s="153"/>
      <c r="E48" s="152"/>
      <c r="F48" s="152"/>
      <c r="G48" s="152"/>
      <c r="H48" s="152"/>
      <c r="I48" s="152"/>
      <c r="J48" s="152"/>
      <c r="K48" s="152"/>
      <c r="L48" s="152"/>
      <c r="M48" s="152"/>
      <c r="N48" s="152"/>
      <c r="O48" s="152"/>
      <c r="P48" s="152"/>
    </row>
    <row r="49" spans="1:16" x14ac:dyDescent="0.25">
      <c r="A49" s="152"/>
      <c r="B49" s="152"/>
      <c r="C49" s="152"/>
      <c r="D49" s="153"/>
      <c r="E49" s="152"/>
      <c r="F49" s="152"/>
      <c r="G49" s="152"/>
      <c r="H49" s="152"/>
      <c r="I49" s="152"/>
      <c r="J49" s="152"/>
      <c r="K49" s="152"/>
      <c r="L49" s="152"/>
      <c r="M49" s="152"/>
      <c r="N49" s="152"/>
      <c r="O49" s="152"/>
      <c r="P49" s="152"/>
    </row>
    <row r="50" spans="1:16" x14ac:dyDescent="0.25">
      <c r="A50" s="152"/>
      <c r="B50" s="152"/>
      <c r="C50" s="152"/>
      <c r="D50" s="153"/>
      <c r="E50" s="152"/>
      <c r="F50" s="152"/>
      <c r="G50" s="152"/>
      <c r="H50" s="152"/>
      <c r="I50" s="152"/>
      <c r="J50" s="152"/>
      <c r="K50" s="152"/>
      <c r="L50" s="152"/>
      <c r="M50" s="152"/>
      <c r="N50" s="152"/>
      <c r="O50" s="152"/>
      <c r="P50" s="152"/>
    </row>
    <row r="51" spans="1:16" x14ac:dyDescent="0.25">
      <c r="A51" s="152"/>
      <c r="B51" s="152"/>
      <c r="C51" s="152"/>
      <c r="D51" s="153"/>
      <c r="E51" s="152"/>
      <c r="F51" s="152"/>
      <c r="G51" s="152"/>
      <c r="H51" s="152"/>
      <c r="I51" s="152"/>
      <c r="J51" s="152"/>
      <c r="K51" s="152"/>
      <c r="L51" s="152"/>
      <c r="M51" s="152"/>
      <c r="N51" s="152"/>
      <c r="O51" s="152"/>
      <c r="P51" s="152"/>
    </row>
    <row r="52" spans="1:16" x14ac:dyDescent="0.25">
      <c r="A52" s="152"/>
      <c r="B52" s="152"/>
      <c r="C52" s="152"/>
      <c r="D52" s="153"/>
      <c r="E52" s="152"/>
      <c r="F52" s="152"/>
      <c r="G52" s="152"/>
      <c r="H52" s="152"/>
      <c r="I52" s="152"/>
      <c r="J52" s="152"/>
      <c r="K52" s="152"/>
      <c r="L52" s="152"/>
      <c r="M52" s="152"/>
      <c r="N52" s="152"/>
      <c r="O52" s="152"/>
      <c r="P52" s="152"/>
    </row>
    <row r="53" spans="1:16" x14ac:dyDescent="0.25">
      <c r="A53" s="152"/>
      <c r="B53" s="152"/>
      <c r="C53" s="152"/>
      <c r="D53" s="153"/>
      <c r="E53" s="152"/>
      <c r="F53" s="152"/>
      <c r="G53" s="152"/>
      <c r="H53" s="152"/>
      <c r="I53" s="152"/>
      <c r="J53" s="152"/>
      <c r="K53" s="152"/>
      <c r="L53" s="152"/>
      <c r="M53" s="152"/>
      <c r="N53" s="152"/>
      <c r="O53" s="152"/>
      <c r="P53" s="152"/>
    </row>
    <row r="54" spans="1:16" x14ac:dyDescent="0.25">
      <c r="A54" s="152"/>
      <c r="B54" s="152"/>
      <c r="C54" s="152"/>
      <c r="D54" s="153"/>
      <c r="E54" s="152"/>
      <c r="F54" s="152"/>
      <c r="G54" s="152"/>
      <c r="H54" s="152"/>
      <c r="I54" s="152"/>
      <c r="J54" s="152"/>
      <c r="K54" s="152"/>
      <c r="L54" s="152"/>
      <c r="M54" s="152"/>
      <c r="N54" s="152"/>
      <c r="O54" s="152"/>
      <c r="P54" s="152"/>
    </row>
    <row r="55" spans="1:16" x14ac:dyDescent="0.25">
      <c r="A55" s="152"/>
      <c r="B55" s="152"/>
      <c r="C55" s="152"/>
      <c r="D55" s="153"/>
      <c r="E55" s="152"/>
      <c r="F55" s="152"/>
      <c r="G55" s="152"/>
      <c r="H55" s="152"/>
      <c r="I55" s="152"/>
      <c r="J55" s="152"/>
      <c r="K55" s="152"/>
      <c r="L55" s="152"/>
      <c r="M55" s="152"/>
      <c r="N55" s="152"/>
      <c r="O55" s="152"/>
      <c r="P55" s="152"/>
    </row>
    <row r="56" spans="1:16" x14ac:dyDescent="0.25">
      <c r="A56" s="152"/>
      <c r="B56" s="152"/>
      <c r="C56" s="152"/>
      <c r="D56" s="153"/>
      <c r="E56" s="152"/>
      <c r="F56" s="152"/>
      <c r="G56" s="152"/>
      <c r="H56" s="152"/>
      <c r="I56" s="152"/>
      <c r="J56" s="152"/>
      <c r="K56" s="152"/>
      <c r="L56" s="152"/>
      <c r="M56" s="152"/>
      <c r="N56" s="152"/>
      <c r="O56" s="152"/>
      <c r="P56" s="152"/>
    </row>
    <row r="57" spans="1:16" x14ac:dyDescent="0.25">
      <c r="A57" s="152"/>
      <c r="B57" s="152"/>
      <c r="C57" s="152"/>
      <c r="D57" s="153"/>
      <c r="E57" s="152"/>
      <c r="F57" s="152"/>
      <c r="G57" s="152"/>
      <c r="H57" s="152"/>
      <c r="I57" s="152"/>
      <c r="J57" s="152"/>
      <c r="K57" s="152"/>
      <c r="L57" s="152"/>
      <c r="M57" s="152"/>
      <c r="N57" s="152"/>
      <c r="O57" s="152"/>
      <c r="P57" s="152"/>
    </row>
    <row r="58" spans="1:16" x14ac:dyDescent="0.25">
      <c r="A58" s="152"/>
      <c r="B58" s="152"/>
      <c r="C58" s="152"/>
      <c r="D58" s="153"/>
      <c r="E58" s="152"/>
      <c r="F58" s="152"/>
      <c r="G58" s="152"/>
      <c r="H58" s="152"/>
      <c r="I58" s="152"/>
      <c r="J58" s="152"/>
      <c r="K58" s="152"/>
      <c r="L58" s="152"/>
      <c r="M58" s="152"/>
      <c r="N58" s="152"/>
      <c r="O58" s="152"/>
      <c r="P58" s="152"/>
    </row>
    <row r="59" spans="1:16" x14ac:dyDescent="0.25">
      <c r="A59" s="152"/>
      <c r="B59" s="152"/>
      <c r="C59" s="152"/>
      <c r="D59" s="153"/>
      <c r="E59" s="152"/>
      <c r="F59" s="152"/>
      <c r="G59" s="152"/>
      <c r="H59" s="152"/>
      <c r="I59" s="152"/>
      <c r="J59" s="152"/>
      <c r="K59" s="152"/>
      <c r="L59" s="152"/>
      <c r="M59" s="152"/>
      <c r="N59" s="152"/>
      <c r="O59" s="152"/>
      <c r="P59" s="152"/>
    </row>
    <row r="60" spans="1:16" x14ac:dyDescent="0.25">
      <c r="A60" s="152"/>
      <c r="B60" s="152"/>
      <c r="C60" s="152"/>
      <c r="D60" s="153"/>
      <c r="E60" s="152"/>
      <c r="F60" s="152"/>
      <c r="G60" s="152"/>
      <c r="H60" s="152"/>
      <c r="I60" s="152"/>
      <c r="J60" s="152"/>
      <c r="K60" s="152"/>
      <c r="L60" s="152"/>
      <c r="M60" s="152"/>
      <c r="N60" s="152"/>
      <c r="O60" s="152"/>
      <c r="P60" s="152"/>
    </row>
    <row r="61" spans="1:16" x14ac:dyDescent="0.25">
      <c r="A61" s="152"/>
      <c r="B61" s="152"/>
      <c r="C61" s="152"/>
      <c r="D61" s="153"/>
      <c r="E61" s="152"/>
      <c r="F61" s="152"/>
      <c r="G61" s="152"/>
      <c r="H61" s="152"/>
      <c r="I61" s="152"/>
      <c r="J61" s="152"/>
      <c r="K61" s="152"/>
      <c r="L61" s="152"/>
      <c r="M61" s="152"/>
      <c r="N61" s="152"/>
      <c r="O61" s="152"/>
      <c r="P61" s="152"/>
    </row>
    <row r="62" spans="1:16" x14ac:dyDescent="0.25">
      <c r="A62" s="152"/>
      <c r="B62" s="152"/>
      <c r="C62" s="152"/>
      <c r="D62" s="153"/>
      <c r="E62" s="152"/>
      <c r="F62" s="152"/>
      <c r="G62" s="152"/>
      <c r="H62" s="152"/>
      <c r="I62" s="152"/>
      <c r="J62" s="152"/>
      <c r="K62" s="152"/>
      <c r="L62" s="152"/>
      <c r="M62" s="152"/>
      <c r="N62" s="152"/>
      <c r="O62" s="152"/>
      <c r="P62" s="152"/>
    </row>
    <row r="63" spans="1:16" x14ac:dyDescent="0.25">
      <c r="A63" s="152"/>
      <c r="B63" s="152"/>
      <c r="C63" s="152"/>
      <c r="D63" s="153"/>
      <c r="E63" s="152"/>
      <c r="F63" s="152"/>
      <c r="G63" s="152"/>
      <c r="H63" s="152"/>
      <c r="I63" s="152"/>
      <c r="J63" s="152"/>
      <c r="K63" s="152"/>
      <c r="L63" s="152"/>
      <c r="M63" s="152"/>
      <c r="N63" s="152"/>
      <c r="O63" s="152"/>
      <c r="P63" s="152"/>
    </row>
    <row r="64" spans="1:16" x14ac:dyDescent="0.25">
      <c r="A64" s="152"/>
      <c r="B64" s="152"/>
      <c r="C64" s="152"/>
      <c r="D64" s="153"/>
      <c r="E64" s="152"/>
      <c r="F64" s="152"/>
      <c r="G64" s="152"/>
      <c r="H64" s="152"/>
      <c r="I64" s="152"/>
      <c r="J64" s="152"/>
      <c r="K64" s="152"/>
      <c r="L64" s="152"/>
      <c r="M64" s="152"/>
      <c r="N64" s="152"/>
      <c r="O64" s="152"/>
      <c r="P64" s="152"/>
    </row>
    <row r="65" spans="1:16" x14ac:dyDescent="0.25">
      <c r="A65" s="152"/>
      <c r="B65" s="152"/>
      <c r="C65" s="152"/>
      <c r="D65" s="153"/>
      <c r="E65" s="152"/>
      <c r="F65" s="152"/>
      <c r="G65" s="152"/>
      <c r="H65" s="152"/>
      <c r="I65" s="152"/>
      <c r="J65" s="152"/>
      <c r="K65" s="152"/>
      <c r="L65" s="152"/>
      <c r="M65" s="152"/>
      <c r="N65" s="152"/>
      <c r="O65" s="152"/>
      <c r="P65" s="152"/>
    </row>
    <row r="66" spans="1:16" x14ac:dyDescent="0.25">
      <c r="A66" s="152"/>
      <c r="B66" s="152"/>
      <c r="C66" s="152"/>
      <c r="D66" s="153"/>
      <c r="E66" s="152"/>
      <c r="F66" s="152"/>
      <c r="G66" s="152"/>
      <c r="H66" s="152"/>
      <c r="I66" s="152"/>
      <c r="J66" s="152"/>
      <c r="K66" s="152"/>
      <c r="L66" s="152"/>
      <c r="M66" s="152"/>
      <c r="N66" s="152"/>
      <c r="O66" s="152"/>
      <c r="P66" s="152"/>
    </row>
    <row r="67" spans="1:16" x14ac:dyDescent="0.25">
      <c r="A67" s="152"/>
      <c r="B67" s="152"/>
      <c r="C67" s="152"/>
      <c r="D67" s="153"/>
      <c r="E67" s="152"/>
      <c r="F67" s="152"/>
      <c r="G67" s="152"/>
      <c r="H67" s="152"/>
      <c r="I67" s="152"/>
      <c r="J67" s="152"/>
      <c r="K67" s="152"/>
      <c r="L67" s="152"/>
      <c r="M67" s="152"/>
      <c r="N67" s="152"/>
      <c r="O67" s="152"/>
      <c r="P67" s="152"/>
    </row>
    <row r="68" spans="1:16" x14ac:dyDescent="0.25">
      <c r="A68" s="152"/>
      <c r="B68" s="152"/>
      <c r="C68" s="152"/>
      <c r="D68" s="153"/>
      <c r="E68" s="152"/>
      <c r="F68" s="152"/>
      <c r="G68" s="152"/>
      <c r="H68" s="152"/>
      <c r="I68" s="152"/>
      <c r="J68" s="152"/>
      <c r="K68" s="152"/>
      <c r="L68" s="152"/>
      <c r="M68" s="152"/>
      <c r="N68" s="152"/>
      <c r="O68" s="152"/>
      <c r="P68" s="152"/>
    </row>
    <row r="69" spans="1:16" x14ac:dyDescent="0.25">
      <c r="A69" s="152"/>
      <c r="B69" s="152"/>
      <c r="C69" s="152"/>
      <c r="D69" s="153"/>
      <c r="E69" s="152"/>
      <c r="F69" s="152"/>
      <c r="G69" s="152"/>
      <c r="H69" s="152"/>
      <c r="I69" s="152"/>
      <c r="J69" s="152"/>
      <c r="K69" s="152"/>
      <c r="L69" s="152"/>
      <c r="M69" s="152"/>
      <c r="N69" s="152"/>
      <c r="O69" s="152"/>
      <c r="P69" s="152"/>
    </row>
    <row r="70" spans="1:16" x14ac:dyDescent="0.25">
      <c r="A70" s="152"/>
      <c r="B70" s="152"/>
      <c r="C70" s="152"/>
      <c r="D70" s="153"/>
      <c r="E70" s="152"/>
      <c r="F70" s="152"/>
      <c r="G70" s="152"/>
      <c r="H70" s="152"/>
      <c r="I70" s="152"/>
      <c r="J70" s="152"/>
      <c r="K70" s="152"/>
      <c r="L70" s="152"/>
      <c r="M70" s="152"/>
      <c r="N70" s="152"/>
      <c r="O70" s="152"/>
      <c r="P70" s="152"/>
    </row>
    <row r="71" spans="1:16" x14ac:dyDescent="0.25">
      <c r="A71" s="152"/>
      <c r="B71" s="152"/>
      <c r="C71" s="152"/>
      <c r="D71" s="153"/>
      <c r="E71" s="152"/>
      <c r="F71" s="152"/>
      <c r="G71" s="152"/>
      <c r="H71" s="152"/>
      <c r="I71" s="152"/>
      <c r="J71" s="152"/>
      <c r="K71" s="152"/>
      <c r="L71" s="152"/>
      <c r="M71" s="152"/>
      <c r="N71" s="152"/>
      <c r="O71" s="152"/>
      <c r="P71" s="152"/>
    </row>
    <row r="72" spans="1:16" x14ac:dyDescent="0.25">
      <c r="A72" s="152"/>
      <c r="B72" s="152"/>
      <c r="C72" s="152"/>
      <c r="D72" s="153"/>
      <c r="E72" s="152"/>
      <c r="F72" s="152"/>
      <c r="G72" s="152"/>
      <c r="H72" s="152"/>
      <c r="I72" s="152"/>
      <c r="J72" s="152"/>
      <c r="K72" s="152"/>
      <c r="L72" s="152"/>
      <c r="M72" s="152"/>
      <c r="N72" s="152"/>
      <c r="O72" s="152"/>
      <c r="P72" s="152"/>
    </row>
    <row r="73" spans="1:16" x14ac:dyDescent="0.25">
      <c r="A73" s="152"/>
      <c r="B73" s="152"/>
      <c r="C73" s="152"/>
      <c r="D73" s="153"/>
      <c r="E73" s="152"/>
      <c r="F73" s="152"/>
      <c r="G73" s="152"/>
      <c r="H73" s="152"/>
      <c r="I73" s="152"/>
      <c r="J73" s="152"/>
      <c r="K73" s="152"/>
      <c r="L73" s="152"/>
      <c r="M73" s="152"/>
      <c r="N73" s="152"/>
      <c r="O73" s="152"/>
      <c r="P73" s="152"/>
    </row>
    <row r="74" spans="1:16" x14ac:dyDescent="0.25">
      <c r="A74" s="152"/>
      <c r="B74" s="152"/>
      <c r="C74" s="152"/>
      <c r="D74" s="153"/>
      <c r="E74" s="152"/>
      <c r="F74" s="152"/>
      <c r="G74" s="152"/>
      <c r="H74" s="152"/>
      <c r="I74" s="152"/>
      <c r="J74" s="152"/>
      <c r="K74" s="152"/>
      <c r="L74" s="152"/>
      <c r="M74" s="152"/>
      <c r="N74" s="152"/>
      <c r="O74" s="152"/>
      <c r="P74" s="152"/>
    </row>
    <row r="75" spans="1:16" x14ac:dyDescent="0.25">
      <c r="A75" s="152"/>
      <c r="B75" s="152"/>
      <c r="C75" s="152"/>
      <c r="D75" s="153"/>
      <c r="E75" s="152"/>
      <c r="F75" s="152"/>
      <c r="G75" s="152"/>
      <c r="H75" s="152"/>
      <c r="I75" s="152"/>
      <c r="J75" s="152"/>
      <c r="K75" s="152"/>
      <c r="L75" s="152"/>
      <c r="M75" s="152"/>
      <c r="N75" s="152"/>
      <c r="O75" s="152"/>
      <c r="P75" s="152"/>
    </row>
    <row r="76" spans="1:16" x14ac:dyDescent="0.25">
      <c r="A76" s="152"/>
      <c r="B76" s="152"/>
      <c r="C76" s="152"/>
      <c r="D76" s="153"/>
      <c r="E76" s="152"/>
      <c r="F76" s="152"/>
      <c r="G76" s="152"/>
      <c r="H76" s="152"/>
      <c r="I76" s="152"/>
      <c r="J76" s="152"/>
      <c r="K76" s="152"/>
      <c r="L76" s="152"/>
      <c r="M76" s="152"/>
      <c r="N76" s="152"/>
      <c r="O76" s="152"/>
      <c r="P76" s="152"/>
    </row>
    <row r="77" spans="1:16" x14ac:dyDescent="0.25">
      <c r="A77" s="152"/>
      <c r="B77" s="152"/>
      <c r="C77" s="152"/>
      <c r="D77" s="153"/>
      <c r="E77" s="152"/>
      <c r="F77" s="152"/>
      <c r="G77" s="152"/>
      <c r="H77" s="152"/>
      <c r="I77" s="152"/>
      <c r="J77" s="152"/>
      <c r="K77" s="152"/>
      <c r="L77" s="152"/>
      <c r="M77" s="152"/>
      <c r="N77" s="152"/>
      <c r="O77" s="152"/>
      <c r="P77" s="152"/>
    </row>
    <row r="78" spans="1:16" x14ac:dyDescent="0.25">
      <c r="A78" s="152"/>
      <c r="B78" s="152"/>
      <c r="C78" s="152"/>
      <c r="D78" s="153"/>
      <c r="E78" s="152"/>
      <c r="F78" s="152"/>
      <c r="G78" s="152"/>
      <c r="H78" s="152"/>
      <c r="I78" s="152"/>
      <c r="J78" s="152"/>
      <c r="K78" s="152"/>
      <c r="L78" s="152"/>
      <c r="M78" s="152"/>
      <c r="N78" s="152"/>
      <c r="O78" s="152"/>
      <c r="P78" s="152"/>
    </row>
    <row r="79" spans="1:16" x14ac:dyDescent="0.25">
      <c r="A79" s="152"/>
      <c r="B79" s="152"/>
      <c r="C79" s="152"/>
      <c r="D79" s="153"/>
      <c r="E79" s="152"/>
      <c r="F79" s="152"/>
      <c r="G79" s="152"/>
      <c r="H79" s="152"/>
      <c r="I79" s="152"/>
      <c r="J79" s="152"/>
      <c r="K79" s="152"/>
      <c r="L79" s="152"/>
      <c r="M79" s="152"/>
      <c r="N79" s="152"/>
      <c r="O79" s="152"/>
      <c r="P79" s="152"/>
    </row>
    <row r="80" spans="1:16" x14ac:dyDescent="0.25">
      <c r="A80" s="152"/>
      <c r="B80" s="152"/>
      <c r="C80" s="152"/>
      <c r="D80" s="153"/>
      <c r="E80" s="152"/>
      <c r="F80" s="152"/>
      <c r="G80" s="152"/>
      <c r="H80" s="152"/>
      <c r="I80" s="152"/>
      <c r="J80" s="152"/>
      <c r="K80" s="152"/>
      <c r="L80" s="152"/>
      <c r="M80" s="152"/>
      <c r="N80" s="152"/>
      <c r="O80" s="152"/>
      <c r="P80" s="152"/>
    </row>
    <row r="81" spans="1:16" x14ac:dyDescent="0.25">
      <c r="A81" s="152"/>
      <c r="B81" s="152"/>
      <c r="C81" s="152"/>
      <c r="D81" s="153"/>
      <c r="E81" s="152"/>
      <c r="F81" s="152"/>
      <c r="G81" s="152"/>
      <c r="H81" s="152"/>
      <c r="I81" s="152"/>
      <c r="J81" s="152"/>
      <c r="K81" s="152"/>
      <c r="L81" s="152"/>
      <c r="M81" s="152"/>
      <c r="N81" s="152"/>
      <c r="O81" s="152"/>
      <c r="P81" s="152"/>
    </row>
    <row r="82" spans="1:16" x14ac:dyDescent="0.25">
      <c r="A82" s="152"/>
      <c r="B82" s="152"/>
      <c r="C82" s="152"/>
      <c r="D82" s="153"/>
      <c r="E82" s="152"/>
      <c r="F82" s="152"/>
      <c r="G82" s="152"/>
      <c r="H82" s="152"/>
      <c r="I82" s="152"/>
      <c r="J82" s="152"/>
      <c r="K82" s="152"/>
      <c r="L82" s="152"/>
      <c r="M82" s="152"/>
      <c r="N82" s="152"/>
      <c r="O82" s="152"/>
      <c r="P82" s="152"/>
    </row>
    <row r="83" spans="1:16" x14ac:dyDescent="0.25">
      <c r="A83" s="152"/>
      <c r="B83" s="152"/>
      <c r="C83" s="152"/>
      <c r="D83" s="153"/>
      <c r="E83" s="152"/>
      <c r="F83" s="152"/>
      <c r="G83" s="152"/>
      <c r="H83" s="152"/>
      <c r="I83" s="152"/>
      <c r="J83" s="152"/>
      <c r="K83" s="152"/>
      <c r="L83" s="152"/>
      <c r="M83" s="152"/>
      <c r="N83" s="152"/>
      <c r="O83" s="152"/>
      <c r="P83" s="152"/>
    </row>
    <row r="84" spans="1:16" x14ac:dyDescent="0.25">
      <c r="A84" s="152"/>
      <c r="B84" s="152"/>
      <c r="C84" s="152"/>
      <c r="D84" s="153"/>
      <c r="E84" s="152"/>
      <c r="F84" s="152"/>
      <c r="G84" s="152"/>
      <c r="H84" s="152"/>
      <c r="I84" s="152"/>
      <c r="J84" s="152"/>
      <c r="K84" s="152"/>
      <c r="L84" s="152"/>
      <c r="M84" s="152"/>
      <c r="N84" s="152"/>
      <c r="O84" s="152"/>
      <c r="P84" s="152"/>
    </row>
    <row r="85" spans="1:16" x14ac:dyDescent="0.25">
      <c r="A85" s="152"/>
      <c r="B85" s="152"/>
      <c r="C85" s="152"/>
      <c r="D85" s="153"/>
      <c r="E85" s="152"/>
      <c r="F85" s="152"/>
      <c r="G85" s="152"/>
      <c r="H85" s="152"/>
      <c r="I85" s="152"/>
      <c r="J85" s="152"/>
      <c r="K85" s="152"/>
      <c r="L85" s="152"/>
      <c r="M85" s="152"/>
      <c r="N85" s="152"/>
      <c r="O85" s="152"/>
      <c r="P85" s="152"/>
    </row>
    <row r="86" spans="1:16" x14ac:dyDescent="0.25">
      <c r="A86" s="152"/>
      <c r="B86" s="152"/>
      <c r="C86" s="152"/>
      <c r="D86" s="153"/>
      <c r="E86" s="152"/>
      <c r="F86" s="152"/>
      <c r="G86" s="152"/>
      <c r="H86" s="152"/>
      <c r="I86" s="152"/>
      <c r="J86" s="152"/>
      <c r="K86" s="152"/>
      <c r="L86" s="152"/>
      <c r="M86" s="152"/>
      <c r="N86" s="152"/>
      <c r="O86" s="152"/>
      <c r="P86" s="152"/>
    </row>
    <row r="87" spans="1:16" x14ac:dyDescent="0.25">
      <c r="A87" s="152"/>
      <c r="B87" s="152"/>
      <c r="C87" s="152"/>
      <c r="D87" s="153"/>
      <c r="E87" s="152"/>
      <c r="F87" s="152"/>
      <c r="G87" s="152"/>
      <c r="H87" s="152"/>
      <c r="I87" s="152"/>
      <c r="J87" s="152"/>
      <c r="K87" s="152"/>
      <c r="L87" s="152"/>
      <c r="M87" s="152"/>
      <c r="N87" s="152"/>
      <c r="O87" s="152"/>
      <c r="P87" s="152"/>
    </row>
    <row r="88" spans="1:16" x14ac:dyDescent="0.25">
      <c r="A88" s="152"/>
      <c r="B88" s="152"/>
      <c r="C88" s="152"/>
      <c r="D88" s="153"/>
      <c r="E88" s="152"/>
      <c r="F88" s="152"/>
      <c r="G88" s="152"/>
      <c r="H88" s="152"/>
      <c r="I88" s="152"/>
      <c r="J88" s="152"/>
      <c r="K88" s="152"/>
      <c r="L88" s="152"/>
      <c r="M88" s="152"/>
      <c r="N88" s="152"/>
      <c r="O88" s="152"/>
      <c r="P88" s="152"/>
    </row>
    <row r="89" spans="1:16" x14ac:dyDescent="0.25">
      <c r="A89" s="152"/>
      <c r="B89" s="152"/>
      <c r="C89" s="152"/>
      <c r="D89" s="153"/>
      <c r="E89" s="152"/>
      <c r="F89" s="152"/>
      <c r="G89" s="152"/>
      <c r="H89" s="152"/>
      <c r="I89" s="152"/>
      <c r="J89" s="152"/>
      <c r="K89" s="152"/>
      <c r="L89" s="152"/>
      <c r="M89" s="152"/>
      <c r="N89" s="152"/>
      <c r="O89" s="152"/>
      <c r="P89" s="152"/>
    </row>
    <row r="90" spans="1:16" x14ac:dyDescent="0.25">
      <c r="A90" s="152"/>
      <c r="B90" s="152"/>
      <c r="C90" s="152"/>
      <c r="D90" s="153"/>
      <c r="E90" s="152"/>
      <c r="F90" s="152"/>
      <c r="G90" s="152"/>
      <c r="H90" s="152"/>
      <c r="I90" s="152"/>
      <c r="J90" s="152"/>
      <c r="K90" s="152"/>
      <c r="L90" s="152"/>
      <c r="M90" s="152"/>
      <c r="N90" s="152"/>
      <c r="O90" s="152"/>
      <c r="P90" s="152"/>
    </row>
    <row r="91" spans="1:16" x14ac:dyDescent="0.25">
      <c r="A91" s="152"/>
      <c r="B91" s="152"/>
      <c r="C91" s="152"/>
      <c r="D91" s="153"/>
      <c r="E91" s="152"/>
      <c r="F91" s="152"/>
      <c r="G91" s="152"/>
      <c r="H91" s="152"/>
      <c r="I91" s="152"/>
      <c r="J91" s="152"/>
      <c r="K91" s="152"/>
      <c r="L91" s="152"/>
      <c r="M91" s="152"/>
      <c r="N91" s="152"/>
      <c r="O91" s="152"/>
      <c r="P91" s="152"/>
    </row>
    <row r="92" spans="1:16" x14ac:dyDescent="0.25">
      <c r="A92" s="152"/>
      <c r="B92" s="152"/>
      <c r="C92" s="152"/>
      <c r="D92" s="153"/>
      <c r="E92" s="152"/>
      <c r="F92" s="152"/>
      <c r="G92" s="152"/>
      <c r="H92" s="152"/>
      <c r="I92" s="152"/>
      <c r="J92" s="152"/>
      <c r="K92" s="152"/>
      <c r="L92" s="152"/>
      <c r="M92" s="152"/>
      <c r="N92" s="152"/>
      <c r="O92" s="152"/>
      <c r="P92" s="152"/>
    </row>
    <row r="93" spans="1:16" x14ac:dyDescent="0.25">
      <c r="A93" s="152"/>
      <c r="B93" s="152"/>
      <c r="C93" s="152"/>
      <c r="D93" s="153"/>
      <c r="E93" s="152"/>
      <c r="F93" s="152"/>
      <c r="G93" s="152"/>
      <c r="H93" s="152"/>
      <c r="I93" s="152"/>
      <c r="J93" s="152"/>
      <c r="K93" s="152"/>
      <c r="L93" s="152"/>
      <c r="M93" s="152"/>
      <c r="N93" s="152"/>
      <c r="O93" s="152"/>
      <c r="P93" s="152"/>
    </row>
    <row r="94" spans="1:16" x14ac:dyDescent="0.25">
      <c r="A94" s="152"/>
      <c r="B94" s="152"/>
      <c r="C94" s="152"/>
      <c r="D94" s="153"/>
      <c r="E94" s="152"/>
      <c r="F94" s="152"/>
      <c r="G94" s="152"/>
      <c r="H94" s="152"/>
      <c r="I94" s="152"/>
      <c r="J94" s="152"/>
      <c r="K94" s="152"/>
      <c r="L94" s="152"/>
      <c r="M94" s="152"/>
      <c r="N94" s="152"/>
      <c r="O94" s="152"/>
      <c r="P94" s="152"/>
    </row>
    <row r="95" spans="1:16" x14ac:dyDescent="0.25">
      <c r="A95" s="152"/>
      <c r="B95" s="152"/>
      <c r="C95" s="152"/>
      <c r="D95" s="153"/>
      <c r="E95" s="152"/>
      <c r="F95" s="152"/>
      <c r="G95" s="152"/>
      <c r="H95" s="152"/>
      <c r="I95" s="152"/>
      <c r="J95" s="152"/>
      <c r="K95" s="152"/>
      <c r="L95" s="152"/>
      <c r="M95" s="152"/>
      <c r="N95" s="152"/>
      <c r="O95" s="152"/>
      <c r="P95" s="152"/>
    </row>
    <row r="96" spans="1:16" x14ac:dyDescent="0.25">
      <c r="A96" s="152"/>
      <c r="B96" s="152"/>
      <c r="C96" s="152"/>
      <c r="D96" s="153"/>
      <c r="E96" s="152"/>
      <c r="F96" s="152"/>
      <c r="G96" s="152"/>
      <c r="H96" s="152"/>
      <c r="I96" s="152"/>
      <c r="J96" s="152"/>
      <c r="K96" s="152"/>
      <c r="L96" s="152"/>
      <c r="M96" s="152"/>
      <c r="N96" s="152"/>
      <c r="O96" s="152"/>
      <c r="P96" s="152"/>
    </row>
    <row r="97" spans="1:16" x14ac:dyDescent="0.25">
      <c r="A97" s="152"/>
      <c r="B97" s="152"/>
      <c r="C97" s="152"/>
      <c r="D97" s="153"/>
      <c r="E97" s="152"/>
      <c r="F97" s="152"/>
      <c r="G97" s="152"/>
      <c r="H97" s="152"/>
      <c r="I97" s="152"/>
      <c r="J97" s="152"/>
      <c r="K97" s="152"/>
      <c r="L97" s="152"/>
      <c r="M97" s="152"/>
      <c r="N97" s="152"/>
      <c r="O97" s="152"/>
      <c r="P97" s="152"/>
    </row>
    <row r="98" spans="1:16" x14ac:dyDescent="0.25">
      <c r="A98" s="152"/>
      <c r="B98" s="152"/>
      <c r="C98" s="152"/>
      <c r="D98" s="153"/>
      <c r="E98" s="152"/>
      <c r="F98" s="152"/>
      <c r="G98" s="152"/>
      <c r="H98" s="152"/>
      <c r="I98" s="152"/>
      <c r="J98" s="152"/>
      <c r="K98" s="152"/>
      <c r="L98" s="152"/>
      <c r="M98" s="152"/>
      <c r="N98" s="152"/>
      <c r="O98" s="152"/>
      <c r="P98" s="152"/>
    </row>
    <row r="99" spans="1:16" x14ac:dyDescent="0.25">
      <c r="A99" s="152"/>
      <c r="B99" s="152"/>
      <c r="C99" s="152"/>
      <c r="D99" s="153"/>
      <c r="E99" s="152"/>
      <c r="F99" s="152"/>
      <c r="G99" s="152"/>
      <c r="H99" s="152"/>
      <c r="I99" s="152"/>
      <c r="J99" s="152"/>
      <c r="K99" s="152"/>
      <c r="L99" s="152"/>
      <c r="M99" s="152"/>
      <c r="N99" s="152"/>
      <c r="O99" s="152"/>
      <c r="P99" s="152"/>
    </row>
    <row r="100" spans="1:16" x14ac:dyDescent="0.25">
      <c r="A100" s="152"/>
      <c r="B100" s="152"/>
      <c r="C100" s="152"/>
      <c r="D100" s="153"/>
      <c r="E100" s="152"/>
      <c r="F100" s="152"/>
      <c r="G100" s="152"/>
      <c r="H100" s="152"/>
      <c r="I100" s="152"/>
      <c r="J100" s="152"/>
      <c r="K100" s="152"/>
      <c r="L100" s="152"/>
      <c r="M100" s="152"/>
      <c r="N100" s="152"/>
      <c r="O100" s="152"/>
      <c r="P100" s="152"/>
    </row>
    <row r="101" spans="1:16" x14ac:dyDescent="0.25">
      <c r="A101" s="152"/>
      <c r="B101" s="152"/>
      <c r="C101" s="152"/>
      <c r="D101" s="153"/>
      <c r="E101" s="152"/>
      <c r="F101" s="152"/>
      <c r="G101" s="152"/>
      <c r="H101" s="152"/>
      <c r="I101" s="152"/>
      <c r="J101" s="152"/>
      <c r="K101" s="152"/>
      <c r="L101" s="152"/>
      <c r="M101" s="152"/>
      <c r="N101" s="152"/>
      <c r="O101" s="152"/>
      <c r="P101" s="152"/>
    </row>
    <row r="102" spans="1:16" x14ac:dyDescent="0.25">
      <c r="A102" s="152"/>
      <c r="B102" s="152"/>
      <c r="C102" s="152"/>
      <c r="D102" s="153"/>
      <c r="E102" s="152"/>
      <c r="F102" s="152"/>
      <c r="G102" s="152"/>
      <c r="H102" s="152"/>
      <c r="I102" s="152"/>
      <c r="J102" s="152"/>
      <c r="K102" s="152"/>
      <c r="L102" s="152"/>
      <c r="M102" s="152"/>
      <c r="N102" s="152"/>
      <c r="O102" s="152"/>
      <c r="P102" s="152"/>
    </row>
    <row r="103" spans="1:16" x14ac:dyDescent="0.25">
      <c r="A103" s="152"/>
      <c r="B103" s="152"/>
      <c r="C103" s="152"/>
      <c r="D103" s="153"/>
      <c r="E103" s="152"/>
      <c r="F103" s="152"/>
      <c r="G103" s="152"/>
      <c r="H103" s="152"/>
      <c r="I103" s="152"/>
      <c r="J103" s="152"/>
      <c r="K103" s="152"/>
      <c r="L103" s="152"/>
      <c r="M103" s="152"/>
      <c r="N103" s="152"/>
      <c r="O103" s="152"/>
      <c r="P103" s="152"/>
    </row>
    <row r="104" spans="1:16" x14ac:dyDescent="0.25">
      <c r="A104" s="152"/>
      <c r="B104" s="152"/>
      <c r="C104" s="152"/>
      <c r="D104" s="153"/>
      <c r="E104" s="152"/>
      <c r="F104" s="152"/>
      <c r="G104" s="152"/>
      <c r="H104" s="152"/>
      <c r="I104" s="152"/>
      <c r="J104" s="152"/>
      <c r="K104" s="152"/>
      <c r="L104" s="152"/>
      <c r="M104" s="152"/>
      <c r="N104" s="152"/>
      <c r="O104" s="152"/>
      <c r="P104" s="152"/>
    </row>
    <row r="105" spans="1:16" x14ac:dyDescent="0.25">
      <c r="A105" s="152"/>
      <c r="B105" s="152"/>
      <c r="C105" s="152"/>
      <c r="D105" s="153"/>
      <c r="E105" s="152"/>
      <c r="F105" s="152"/>
      <c r="G105" s="152"/>
      <c r="H105" s="152"/>
      <c r="I105" s="152"/>
      <c r="J105" s="152"/>
      <c r="K105" s="152"/>
      <c r="L105" s="152"/>
      <c r="M105" s="152"/>
      <c r="N105" s="152"/>
      <c r="O105" s="152"/>
      <c r="P105" s="152"/>
    </row>
    <row r="106" spans="1:16" x14ac:dyDescent="0.25">
      <c r="A106" s="152"/>
      <c r="B106" s="152"/>
      <c r="C106" s="152"/>
      <c r="D106" s="153"/>
      <c r="E106" s="152"/>
      <c r="F106" s="152"/>
      <c r="G106" s="152"/>
      <c r="H106" s="152"/>
      <c r="I106" s="152"/>
      <c r="J106" s="152"/>
      <c r="K106" s="152"/>
      <c r="L106" s="152"/>
      <c r="M106" s="152"/>
      <c r="N106" s="152"/>
      <c r="O106" s="152"/>
      <c r="P106" s="152"/>
    </row>
    <row r="107" spans="1:16" x14ac:dyDescent="0.25">
      <c r="A107" s="152"/>
      <c r="B107" s="152"/>
      <c r="C107" s="152"/>
      <c r="D107" s="153"/>
      <c r="E107" s="152"/>
      <c r="F107" s="152"/>
      <c r="G107" s="152"/>
      <c r="H107" s="152"/>
      <c r="I107" s="152"/>
      <c r="J107" s="152"/>
      <c r="K107" s="152"/>
      <c r="L107" s="152"/>
      <c r="M107" s="152"/>
      <c r="N107" s="152"/>
      <c r="O107" s="152"/>
      <c r="P107" s="152"/>
    </row>
    <row r="108" spans="1:16" x14ac:dyDescent="0.25">
      <c r="A108" s="152"/>
      <c r="B108" s="152"/>
      <c r="C108" s="152"/>
      <c r="D108" s="153"/>
      <c r="E108" s="152"/>
      <c r="F108" s="152"/>
      <c r="G108" s="152"/>
      <c r="H108" s="152"/>
      <c r="I108" s="152"/>
      <c r="J108" s="152"/>
      <c r="K108" s="152"/>
      <c r="L108" s="152"/>
      <c r="M108" s="152"/>
      <c r="N108" s="152"/>
      <c r="O108" s="152"/>
      <c r="P108" s="152"/>
    </row>
    <row r="109" spans="1:16" x14ac:dyDescent="0.25">
      <c r="A109" s="152"/>
      <c r="B109" s="152"/>
      <c r="C109" s="152"/>
      <c r="D109" s="153"/>
      <c r="E109" s="152"/>
      <c r="F109" s="152"/>
      <c r="G109" s="152"/>
      <c r="H109" s="152"/>
      <c r="I109" s="152"/>
      <c r="J109" s="152"/>
      <c r="K109" s="152"/>
      <c r="L109" s="152"/>
      <c r="M109" s="152"/>
      <c r="N109" s="152"/>
      <c r="O109" s="152"/>
      <c r="P109" s="152"/>
    </row>
    <row r="110" spans="1:16" x14ac:dyDescent="0.25">
      <c r="A110" s="152"/>
      <c r="B110" s="152"/>
      <c r="C110" s="152"/>
      <c r="D110" s="153"/>
      <c r="E110" s="152"/>
      <c r="F110" s="152"/>
      <c r="G110" s="152"/>
      <c r="H110" s="152"/>
      <c r="I110" s="152"/>
      <c r="J110" s="152"/>
      <c r="K110" s="152"/>
      <c r="L110" s="152"/>
      <c r="M110" s="152"/>
      <c r="N110" s="152"/>
      <c r="O110" s="152"/>
      <c r="P110" s="152"/>
    </row>
    <row r="111" spans="1:16" x14ac:dyDescent="0.25">
      <c r="A111" s="152"/>
      <c r="B111" s="152"/>
      <c r="C111" s="152"/>
      <c r="D111" s="153"/>
      <c r="E111" s="152"/>
      <c r="F111" s="152"/>
      <c r="G111" s="152"/>
      <c r="H111" s="152"/>
      <c r="I111" s="152"/>
      <c r="J111" s="152"/>
      <c r="K111" s="152"/>
      <c r="L111" s="152"/>
      <c r="M111" s="152"/>
      <c r="N111" s="152"/>
      <c r="O111" s="152"/>
      <c r="P111" s="152"/>
    </row>
    <row r="112" spans="1:16" x14ac:dyDescent="0.25">
      <c r="A112" s="152"/>
      <c r="B112" s="152"/>
      <c r="C112" s="152"/>
      <c r="D112" s="153"/>
      <c r="E112" s="152"/>
      <c r="F112" s="152"/>
      <c r="G112" s="152"/>
      <c r="H112" s="152"/>
      <c r="I112" s="152"/>
      <c r="J112" s="152"/>
      <c r="K112" s="152"/>
      <c r="L112" s="152"/>
      <c r="M112" s="152"/>
      <c r="N112" s="152"/>
      <c r="O112" s="152"/>
      <c r="P112" s="152"/>
    </row>
    <row r="113" spans="1:16" x14ac:dyDescent="0.25">
      <c r="A113" s="152"/>
      <c r="B113" s="152"/>
      <c r="C113" s="152"/>
      <c r="D113" s="153"/>
      <c r="E113" s="152"/>
      <c r="F113" s="152"/>
      <c r="G113" s="152"/>
      <c r="H113" s="152"/>
      <c r="I113" s="152"/>
      <c r="J113" s="152"/>
      <c r="K113" s="152"/>
      <c r="L113" s="152"/>
      <c r="M113" s="152"/>
      <c r="N113" s="152"/>
      <c r="O113" s="152"/>
      <c r="P113" s="152"/>
    </row>
    <row r="114" spans="1:16" x14ac:dyDescent="0.25">
      <c r="A114" s="152"/>
      <c r="B114" s="152"/>
      <c r="C114" s="152"/>
      <c r="D114" s="153"/>
      <c r="E114" s="152"/>
      <c r="F114" s="152"/>
      <c r="G114" s="152"/>
      <c r="H114" s="152"/>
      <c r="I114" s="152"/>
      <c r="J114" s="152"/>
      <c r="K114" s="152"/>
      <c r="L114" s="152"/>
      <c r="M114" s="152"/>
      <c r="N114" s="152"/>
      <c r="O114" s="152"/>
      <c r="P114" s="152"/>
    </row>
    <row r="115" spans="1:16" x14ac:dyDescent="0.25">
      <c r="A115" s="152"/>
      <c r="B115" s="152"/>
      <c r="C115" s="152"/>
      <c r="D115" s="153"/>
      <c r="E115" s="152"/>
      <c r="F115" s="152"/>
      <c r="G115" s="152"/>
      <c r="H115" s="152"/>
      <c r="I115" s="152"/>
      <c r="J115" s="152"/>
      <c r="K115" s="152"/>
      <c r="L115" s="152"/>
      <c r="M115" s="152"/>
      <c r="N115" s="152"/>
      <c r="O115" s="152"/>
      <c r="P115" s="152"/>
    </row>
    <row r="116" spans="1:16" x14ac:dyDescent="0.25">
      <c r="A116" s="152"/>
      <c r="B116" s="152"/>
      <c r="C116" s="152"/>
      <c r="D116" s="153"/>
      <c r="E116" s="152"/>
      <c r="F116" s="152"/>
      <c r="G116" s="152"/>
      <c r="H116" s="152"/>
      <c r="I116" s="152"/>
      <c r="J116" s="152"/>
      <c r="K116" s="152"/>
      <c r="L116" s="152"/>
      <c r="M116" s="152"/>
      <c r="N116" s="152"/>
      <c r="O116" s="152"/>
      <c r="P116" s="152"/>
    </row>
    <row r="117" spans="1:16" x14ac:dyDescent="0.25">
      <c r="A117" s="152"/>
      <c r="B117" s="152"/>
      <c r="C117" s="152"/>
      <c r="D117" s="153"/>
      <c r="E117" s="152"/>
      <c r="F117" s="152"/>
      <c r="G117" s="152"/>
      <c r="H117" s="152"/>
      <c r="I117" s="152"/>
      <c r="J117" s="152"/>
      <c r="K117" s="152"/>
      <c r="L117" s="152"/>
      <c r="M117" s="152"/>
      <c r="N117" s="152"/>
      <c r="O117" s="152"/>
      <c r="P117" s="152"/>
    </row>
    <row r="118" spans="1:16" x14ac:dyDescent="0.25">
      <c r="A118" s="152"/>
      <c r="B118" s="152"/>
      <c r="C118" s="152"/>
      <c r="D118" s="153"/>
      <c r="E118" s="152"/>
      <c r="F118" s="152"/>
      <c r="G118" s="152"/>
      <c r="H118" s="152"/>
      <c r="I118" s="152"/>
      <c r="J118" s="152"/>
      <c r="K118" s="152"/>
      <c r="L118" s="152"/>
      <c r="M118" s="152"/>
      <c r="N118" s="152"/>
      <c r="O118" s="152"/>
      <c r="P118" s="152"/>
    </row>
    <row r="119" spans="1:16" x14ac:dyDescent="0.25">
      <c r="A119" s="152"/>
      <c r="B119" s="152"/>
      <c r="C119" s="152"/>
      <c r="D119" s="153"/>
      <c r="E119" s="152"/>
      <c r="F119" s="152"/>
      <c r="G119" s="152"/>
      <c r="H119" s="152"/>
      <c r="I119" s="152"/>
      <c r="J119" s="152"/>
      <c r="K119" s="152"/>
      <c r="L119" s="152"/>
      <c r="M119" s="152"/>
      <c r="N119" s="152"/>
      <c r="O119" s="152"/>
      <c r="P119" s="152"/>
    </row>
    <row r="120" spans="1:16" x14ac:dyDescent="0.25">
      <c r="A120" s="152"/>
      <c r="B120" s="152"/>
      <c r="C120" s="152"/>
      <c r="D120" s="153"/>
      <c r="E120" s="152"/>
      <c r="F120" s="152"/>
      <c r="G120" s="152"/>
      <c r="H120" s="152"/>
      <c r="I120" s="152"/>
      <c r="J120" s="152"/>
      <c r="K120" s="152"/>
      <c r="L120" s="152"/>
      <c r="M120" s="152"/>
      <c r="N120" s="152"/>
      <c r="O120" s="152"/>
      <c r="P120" s="152"/>
    </row>
    <row r="121" spans="1:16" x14ac:dyDescent="0.25">
      <c r="A121" s="152"/>
      <c r="B121" s="152"/>
      <c r="C121" s="152"/>
      <c r="D121" s="153"/>
      <c r="E121" s="152"/>
      <c r="F121" s="152"/>
      <c r="G121" s="152"/>
      <c r="H121" s="152"/>
      <c r="I121" s="152"/>
      <c r="J121" s="152"/>
      <c r="K121" s="152"/>
      <c r="L121" s="152"/>
      <c r="M121" s="152"/>
      <c r="N121" s="152"/>
      <c r="O121" s="152"/>
      <c r="P121" s="152"/>
    </row>
    <row r="122" spans="1:16" x14ac:dyDescent="0.25">
      <c r="A122" s="152"/>
      <c r="B122" s="152"/>
      <c r="C122" s="152"/>
      <c r="D122" s="153"/>
      <c r="E122" s="152"/>
      <c r="F122" s="152"/>
      <c r="G122" s="152"/>
      <c r="H122" s="152"/>
      <c r="I122" s="152"/>
      <c r="J122" s="152"/>
      <c r="K122" s="152"/>
      <c r="L122" s="152"/>
      <c r="M122" s="152"/>
      <c r="N122" s="152"/>
      <c r="O122" s="152"/>
      <c r="P122" s="152"/>
    </row>
    <row r="123" spans="1:16" x14ac:dyDescent="0.25">
      <c r="A123" s="152"/>
      <c r="B123" s="152"/>
      <c r="C123" s="152"/>
      <c r="D123" s="153"/>
      <c r="E123" s="152"/>
      <c r="F123" s="152"/>
      <c r="G123" s="152"/>
      <c r="H123" s="152"/>
      <c r="I123" s="152"/>
      <c r="J123" s="152"/>
      <c r="K123" s="152"/>
      <c r="L123" s="152"/>
      <c r="M123" s="152"/>
      <c r="N123" s="152"/>
      <c r="O123" s="152"/>
      <c r="P123" s="152"/>
    </row>
    <row r="124" spans="1:16" x14ac:dyDescent="0.25">
      <c r="A124" s="152"/>
      <c r="B124" s="152"/>
      <c r="C124" s="152"/>
      <c r="D124" s="153"/>
      <c r="E124" s="152"/>
      <c r="F124" s="152"/>
      <c r="G124" s="152"/>
      <c r="H124" s="152"/>
      <c r="I124" s="152"/>
      <c r="J124" s="152"/>
      <c r="K124" s="152"/>
      <c r="L124" s="152"/>
      <c r="M124" s="152"/>
      <c r="N124" s="152"/>
      <c r="O124" s="152"/>
      <c r="P124" s="152"/>
    </row>
    <row r="125" spans="1:16" x14ac:dyDescent="0.25">
      <c r="A125" s="152"/>
      <c r="B125" s="152"/>
      <c r="C125" s="152"/>
      <c r="D125" s="153"/>
      <c r="E125" s="152"/>
      <c r="F125" s="152"/>
      <c r="G125" s="152"/>
      <c r="H125" s="152"/>
      <c r="I125" s="152"/>
      <c r="J125" s="152"/>
      <c r="K125" s="152"/>
      <c r="L125" s="152"/>
      <c r="M125" s="152"/>
      <c r="N125" s="152"/>
      <c r="O125" s="152"/>
      <c r="P125" s="152"/>
    </row>
    <row r="126" spans="1:16" x14ac:dyDescent="0.25">
      <c r="A126" s="152"/>
      <c r="B126" s="152"/>
      <c r="C126" s="152"/>
      <c r="D126" s="153"/>
      <c r="E126" s="152"/>
      <c r="F126" s="152"/>
      <c r="G126" s="152"/>
      <c r="H126" s="152"/>
      <c r="I126" s="152"/>
      <c r="J126" s="152"/>
      <c r="K126" s="152"/>
      <c r="L126" s="152"/>
      <c r="M126" s="152"/>
      <c r="N126" s="152"/>
      <c r="O126" s="152"/>
      <c r="P126" s="152"/>
    </row>
    <row r="127" spans="1:16" x14ac:dyDescent="0.25">
      <c r="A127" s="152"/>
      <c r="B127" s="152"/>
      <c r="C127" s="152"/>
      <c r="D127" s="153"/>
      <c r="E127" s="152"/>
      <c r="F127" s="152"/>
      <c r="G127" s="152"/>
      <c r="H127" s="152"/>
      <c r="I127" s="152"/>
      <c r="J127" s="152"/>
      <c r="K127" s="152"/>
      <c r="L127" s="152"/>
      <c r="M127" s="152"/>
      <c r="N127" s="152"/>
      <c r="O127" s="152"/>
      <c r="P127" s="152"/>
    </row>
    <row r="128" spans="1:16" x14ac:dyDescent="0.25">
      <c r="A128" s="152"/>
      <c r="B128" s="152"/>
      <c r="C128" s="152"/>
      <c r="D128" s="153"/>
      <c r="E128" s="152"/>
      <c r="F128" s="152"/>
      <c r="G128" s="152"/>
      <c r="H128" s="152"/>
      <c r="I128" s="152"/>
      <c r="J128" s="152"/>
      <c r="K128" s="152"/>
      <c r="L128" s="152"/>
      <c r="M128" s="152"/>
      <c r="N128" s="152"/>
      <c r="O128" s="152"/>
      <c r="P128" s="152"/>
    </row>
    <row r="129" spans="1:16" x14ac:dyDescent="0.25">
      <c r="A129" s="152"/>
      <c r="B129" s="152"/>
      <c r="C129" s="152"/>
      <c r="D129" s="153"/>
      <c r="E129" s="152"/>
      <c r="F129" s="152"/>
      <c r="G129" s="152"/>
      <c r="H129" s="152"/>
      <c r="I129" s="152"/>
      <c r="J129" s="152"/>
      <c r="K129" s="152"/>
      <c r="L129" s="152"/>
      <c r="M129" s="152"/>
      <c r="N129" s="152"/>
      <c r="O129" s="152"/>
      <c r="P129" s="152"/>
    </row>
    <row r="130" spans="1:16" x14ac:dyDescent="0.25">
      <c r="A130" s="152"/>
      <c r="B130" s="152"/>
      <c r="C130" s="152"/>
      <c r="D130" s="153"/>
      <c r="E130" s="152"/>
      <c r="F130" s="152"/>
      <c r="G130" s="152"/>
      <c r="H130" s="152"/>
      <c r="I130" s="152"/>
      <c r="J130" s="152"/>
      <c r="K130" s="152"/>
      <c r="L130" s="152"/>
      <c r="M130" s="152"/>
      <c r="N130" s="152"/>
      <c r="O130" s="152"/>
      <c r="P130" s="152"/>
    </row>
    <row r="131" spans="1:16" x14ac:dyDescent="0.25">
      <c r="A131" s="152"/>
      <c r="B131" s="152"/>
      <c r="C131" s="152"/>
      <c r="D131" s="153"/>
      <c r="E131" s="152"/>
      <c r="F131" s="152"/>
      <c r="G131" s="152"/>
      <c r="H131" s="152"/>
      <c r="I131" s="152"/>
      <c r="J131" s="152"/>
      <c r="K131" s="152"/>
      <c r="L131" s="152"/>
      <c r="M131" s="152"/>
      <c r="N131" s="152"/>
      <c r="O131" s="152"/>
      <c r="P131" s="152"/>
    </row>
    <row r="132" spans="1:16" x14ac:dyDescent="0.25">
      <c r="A132" s="152"/>
      <c r="B132" s="152"/>
      <c r="C132" s="152"/>
      <c r="D132" s="153"/>
      <c r="E132" s="152"/>
      <c r="F132" s="152"/>
      <c r="G132" s="152"/>
      <c r="H132" s="152"/>
      <c r="I132" s="152"/>
      <c r="J132" s="152"/>
      <c r="K132" s="152"/>
      <c r="L132" s="152"/>
      <c r="M132" s="152"/>
      <c r="N132" s="152"/>
      <c r="O132" s="152"/>
      <c r="P132" s="152"/>
    </row>
    <row r="133" spans="1:16" x14ac:dyDescent="0.25">
      <c r="A133" s="152"/>
      <c r="B133" s="152"/>
      <c r="C133" s="152"/>
      <c r="D133" s="153"/>
      <c r="E133" s="152"/>
      <c r="F133" s="152"/>
      <c r="G133" s="152"/>
      <c r="H133" s="152"/>
      <c r="I133" s="152"/>
      <c r="J133" s="152"/>
      <c r="K133" s="152"/>
      <c r="L133" s="152"/>
      <c r="M133" s="152"/>
      <c r="N133" s="152"/>
      <c r="O133" s="152"/>
      <c r="P133" s="152"/>
    </row>
    <row r="134" spans="1:16" x14ac:dyDescent="0.25">
      <c r="A134" s="152"/>
      <c r="B134" s="152"/>
      <c r="C134" s="152"/>
      <c r="D134" s="153"/>
      <c r="E134" s="152"/>
      <c r="F134" s="152"/>
      <c r="G134" s="152"/>
      <c r="H134" s="152"/>
      <c r="I134" s="152"/>
      <c r="J134" s="152"/>
      <c r="K134" s="152"/>
      <c r="L134" s="152"/>
      <c r="M134" s="152"/>
      <c r="N134" s="152"/>
      <c r="O134" s="152"/>
      <c r="P134" s="152"/>
    </row>
    <row r="135" spans="1:16" x14ac:dyDescent="0.25">
      <c r="A135" s="152"/>
      <c r="B135" s="152"/>
      <c r="C135" s="152"/>
      <c r="D135" s="153"/>
      <c r="E135" s="152"/>
      <c r="F135" s="152"/>
      <c r="G135" s="152"/>
      <c r="H135" s="152"/>
      <c r="I135" s="152"/>
      <c r="J135" s="152"/>
      <c r="K135" s="152"/>
      <c r="L135" s="152"/>
      <c r="M135" s="152"/>
      <c r="N135" s="152"/>
      <c r="O135" s="152"/>
      <c r="P135" s="152"/>
    </row>
    <row r="136" spans="1:16" x14ac:dyDescent="0.25">
      <c r="A136" s="152"/>
      <c r="B136" s="152"/>
      <c r="C136" s="152"/>
      <c r="D136" s="153"/>
      <c r="E136" s="152"/>
      <c r="F136" s="152"/>
      <c r="G136" s="152"/>
      <c r="H136" s="152"/>
      <c r="I136" s="152"/>
      <c r="J136" s="152"/>
      <c r="K136" s="152"/>
      <c r="L136" s="152"/>
      <c r="M136" s="152"/>
      <c r="N136" s="152"/>
      <c r="O136" s="152"/>
      <c r="P136" s="152"/>
    </row>
    <row r="137" spans="1:16" x14ac:dyDescent="0.25">
      <c r="A137" s="152"/>
      <c r="B137" s="152"/>
      <c r="C137" s="152"/>
      <c r="D137" s="153"/>
      <c r="E137" s="152"/>
      <c r="F137" s="152"/>
      <c r="G137" s="152"/>
      <c r="H137" s="152"/>
      <c r="I137" s="152"/>
      <c r="J137" s="152"/>
      <c r="K137" s="152"/>
      <c r="L137" s="152"/>
      <c r="M137" s="152"/>
      <c r="N137" s="152"/>
      <c r="O137" s="152"/>
      <c r="P137" s="152"/>
    </row>
    <row r="138" spans="1:16" x14ac:dyDescent="0.25">
      <c r="A138" s="152"/>
      <c r="B138" s="152"/>
      <c r="C138" s="152"/>
      <c r="D138" s="153"/>
      <c r="E138" s="152"/>
      <c r="F138" s="152"/>
      <c r="G138" s="152"/>
      <c r="H138" s="152"/>
      <c r="I138" s="152"/>
      <c r="J138" s="152"/>
      <c r="K138" s="152"/>
      <c r="L138" s="152"/>
      <c r="M138" s="152"/>
      <c r="N138" s="152"/>
      <c r="O138" s="152"/>
      <c r="P138" s="152"/>
    </row>
    <row r="139" spans="1:16" x14ac:dyDescent="0.25">
      <c r="A139" s="152"/>
      <c r="B139" s="152"/>
      <c r="C139" s="152"/>
      <c r="D139" s="153"/>
      <c r="E139" s="152"/>
      <c r="F139" s="152"/>
      <c r="G139" s="152"/>
      <c r="H139" s="152"/>
      <c r="I139" s="152"/>
      <c r="J139" s="152"/>
      <c r="K139" s="152"/>
      <c r="L139" s="152"/>
      <c r="M139" s="152"/>
      <c r="N139" s="152"/>
      <c r="O139" s="152"/>
      <c r="P139" s="152"/>
    </row>
    <row r="140" spans="1:16" x14ac:dyDescent="0.25">
      <c r="A140" s="152"/>
      <c r="B140" s="152"/>
      <c r="C140" s="152"/>
      <c r="D140" s="153"/>
      <c r="E140" s="152"/>
      <c r="F140" s="152"/>
      <c r="G140" s="152"/>
      <c r="H140" s="152"/>
      <c r="I140" s="152"/>
      <c r="J140" s="152"/>
      <c r="K140" s="152"/>
      <c r="L140" s="152"/>
      <c r="M140" s="152"/>
      <c r="N140" s="152"/>
      <c r="O140" s="152"/>
      <c r="P140" s="152"/>
    </row>
    <row r="141" spans="1:16" x14ac:dyDescent="0.25">
      <c r="A141" s="152"/>
      <c r="B141" s="152"/>
      <c r="C141" s="152"/>
      <c r="D141" s="153"/>
      <c r="E141" s="152"/>
      <c r="F141" s="152"/>
      <c r="G141" s="152"/>
      <c r="H141" s="152"/>
      <c r="I141" s="152"/>
      <c r="J141" s="152"/>
      <c r="K141" s="152"/>
      <c r="L141" s="152"/>
      <c r="M141" s="152"/>
      <c r="N141" s="152"/>
      <c r="O141" s="152"/>
      <c r="P141" s="152"/>
    </row>
    <row r="142" spans="1:16" x14ac:dyDescent="0.25">
      <c r="A142" s="152"/>
      <c r="B142" s="152"/>
      <c r="C142" s="152"/>
      <c r="D142" s="153"/>
      <c r="E142" s="152"/>
      <c r="F142" s="152"/>
      <c r="G142" s="152"/>
      <c r="H142" s="152"/>
      <c r="I142" s="152"/>
      <c r="J142" s="152"/>
      <c r="K142" s="152"/>
      <c r="L142" s="152"/>
      <c r="M142" s="152"/>
      <c r="N142" s="152"/>
      <c r="O142" s="152"/>
      <c r="P142" s="152"/>
    </row>
    <row r="143" spans="1:16" x14ac:dyDescent="0.25">
      <c r="A143" s="152"/>
      <c r="B143" s="152"/>
      <c r="C143" s="152"/>
      <c r="D143" s="153"/>
      <c r="E143" s="152"/>
      <c r="F143" s="152"/>
      <c r="G143" s="152"/>
      <c r="H143" s="152"/>
      <c r="I143" s="152"/>
      <c r="J143" s="152"/>
      <c r="K143" s="152"/>
      <c r="L143" s="152"/>
      <c r="M143" s="152"/>
      <c r="N143" s="152"/>
      <c r="O143" s="152"/>
      <c r="P143" s="152"/>
    </row>
    <row r="144" spans="1:16" x14ac:dyDescent="0.25">
      <c r="A144" s="152"/>
      <c r="B144" s="152"/>
      <c r="C144" s="152"/>
      <c r="D144" s="153"/>
      <c r="E144" s="152"/>
      <c r="F144" s="152"/>
      <c r="G144" s="152"/>
      <c r="H144" s="152"/>
      <c r="I144" s="152"/>
      <c r="J144" s="152"/>
      <c r="K144" s="152"/>
      <c r="L144" s="152"/>
      <c r="M144" s="152"/>
      <c r="N144" s="152"/>
      <c r="O144" s="152"/>
      <c r="P144" s="152"/>
    </row>
    <row r="145" spans="1:16" x14ac:dyDescent="0.25">
      <c r="A145" s="152"/>
      <c r="B145" s="152"/>
      <c r="C145" s="152"/>
      <c r="D145" s="153"/>
      <c r="E145" s="152"/>
      <c r="F145" s="152"/>
      <c r="G145" s="152"/>
      <c r="H145" s="152"/>
      <c r="I145" s="152"/>
      <c r="J145" s="152"/>
      <c r="K145" s="152"/>
      <c r="L145" s="152"/>
      <c r="M145" s="152"/>
      <c r="N145" s="152"/>
      <c r="O145" s="152"/>
      <c r="P145" s="152"/>
    </row>
    <row r="146" spans="1:16" x14ac:dyDescent="0.25">
      <c r="A146" s="152"/>
      <c r="B146" s="152"/>
      <c r="C146" s="152"/>
      <c r="D146" s="153"/>
      <c r="E146" s="152"/>
      <c r="F146" s="152"/>
      <c r="G146" s="152"/>
      <c r="H146" s="152"/>
      <c r="I146" s="152"/>
      <c r="J146" s="152"/>
      <c r="K146" s="152"/>
      <c r="L146" s="152"/>
      <c r="M146" s="152"/>
      <c r="N146" s="152"/>
      <c r="O146" s="152"/>
      <c r="P146" s="152"/>
    </row>
    <row r="147" spans="1:16" x14ac:dyDescent="0.25">
      <c r="A147" s="152"/>
      <c r="B147" s="152"/>
      <c r="C147" s="152"/>
      <c r="D147" s="153"/>
      <c r="E147" s="152"/>
      <c r="F147" s="152"/>
      <c r="G147" s="152"/>
      <c r="H147" s="152"/>
      <c r="I147" s="152"/>
      <c r="J147" s="152"/>
      <c r="K147" s="152"/>
      <c r="L147" s="152"/>
      <c r="M147" s="152"/>
      <c r="N147" s="152"/>
      <c r="O147" s="152"/>
      <c r="P147" s="152"/>
    </row>
    <row r="148" spans="1:16" x14ac:dyDescent="0.25">
      <c r="A148" s="152"/>
      <c r="B148" s="152"/>
      <c r="C148" s="152"/>
      <c r="D148" s="153"/>
      <c r="E148" s="152"/>
      <c r="F148" s="152"/>
      <c r="G148" s="152"/>
      <c r="H148" s="152"/>
      <c r="I148" s="152"/>
      <c r="J148" s="152"/>
      <c r="K148" s="152"/>
      <c r="L148" s="152"/>
      <c r="M148" s="152"/>
      <c r="N148" s="152"/>
      <c r="O148" s="152"/>
      <c r="P148" s="152"/>
    </row>
    <row r="149" spans="1:16" x14ac:dyDescent="0.25">
      <c r="A149" s="152"/>
      <c r="B149" s="152"/>
      <c r="C149" s="152"/>
      <c r="D149" s="153"/>
      <c r="E149" s="152"/>
      <c r="F149" s="152"/>
      <c r="G149" s="152"/>
      <c r="H149" s="152"/>
      <c r="I149" s="152"/>
      <c r="J149" s="152"/>
      <c r="K149" s="152"/>
      <c r="L149" s="152"/>
      <c r="M149" s="152"/>
      <c r="N149" s="152"/>
      <c r="O149" s="152"/>
      <c r="P149" s="152"/>
    </row>
    <row r="150" spans="1:16" x14ac:dyDescent="0.25">
      <c r="A150" s="152"/>
      <c r="B150" s="152"/>
      <c r="C150" s="152"/>
      <c r="D150" s="153"/>
      <c r="E150" s="152"/>
      <c r="F150" s="152"/>
      <c r="G150" s="152"/>
      <c r="H150" s="152"/>
      <c r="I150" s="152"/>
      <c r="J150" s="152"/>
      <c r="K150" s="152"/>
      <c r="L150" s="152"/>
      <c r="M150" s="152"/>
      <c r="N150" s="152"/>
      <c r="O150" s="152"/>
      <c r="P150" s="152"/>
    </row>
    <row r="151" spans="1:16" x14ac:dyDescent="0.25">
      <c r="A151" s="152"/>
      <c r="B151" s="152"/>
      <c r="C151" s="152"/>
      <c r="D151" s="153"/>
      <c r="E151" s="152"/>
      <c r="F151" s="152"/>
      <c r="G151" s="152"/>
      <c r="H151" s="152"/>
      <c r="I151" s="152"/>
      <c r="J151" s="152"/>
      <c r="K151" s="152"/>
      <c r="L151" s="152"/>
      <c r="M151" s="152"/>
      <c r="N151" s="152"/>
      <c r="O151" s="152"/>
      <c r="P151" s="152"/>
    </row>
    <row r="152" spans="1:16" x14ac:dyDescent="0.25">
      <c r="A152" s="152"/>
      <c r="B152" s="152"/>
      <c r="C152" s="152"/>
      <c r="D152" s="153"/>
      <c r="E152" s="152"/>
      <c r="F152" s="152"/>
      <c r="G152" s="152"/>
      <c r="H152" s="152"/>
      <c r="I152" s="152"/>
      <c r="J152" s="152"/>
      <c r="K152" s="152"/>
      <c r="L152" s="152"/>
      <c r="M152" s="152"/>
      <c r="N152" s="152"/>
      <c r="O152" s="152"/>
      <c r="P152" s="152"/>
    </row>
    <row r="153" spans="1:16" x14ac:dyDescent="0.25">
      <c r="A153" s="152"/>
      <c r="B153" s="152"/>
      <c r="C153" s="152"/>
      <c r="D153" s="153"/>
      <c r="E153" s="152"/>
      <c r="F153" s="152"/>
      <c r="G153" s="152"/>
      <c r="H153" s="152"/>
      <c r="I153" s="152"/>
      <c r="J153" s="152"/>
      <c r="K153" s="152"/>
      <c r="L153" s="152"/>
      <c r="M153" s="152"/>
      <c r="N153" s="152"/>
      <c r="O153" s="152"/>
      <c r="P153" s="152"/>
    </row>
    <row r="154" spans="1:16" x14ac:dyDescent="0.25">
      <c r="A154" s="152"/>
      <c r="B154" s="152"/>
      <c r="C154" s="152"/>
      <c r="D154" s="153"/>
      <c r="E154" s="152"/>
      <c r="F154" s="152"/>
      <c r="G154" s="152"/>
      <c r="H154" s="152"/>
      <c r="I154" s="152"/>
      <c r="J154" s="152"/>
      <c r="K154" s="152"/>
      <c r="L154" s="152"/>
      <c r="M154" s="152"/>
      <c r="N154" s="152"/>
      <c r="O154" s="152"/>
      <c r="P154" s="152"/>
    </row>
    <row r="155" spans="1:16" x14ac:dyDescent="0.25">
      <c r="A155" s="152"/>
      <c r="B155" s="152"/>
      <c r="C155" s="152"/>
      <c r="D155" s="153"/>
      <c r="E155" s="152"/>
      <c r="F155" s="152"/>
      <c r="G155" s="152"/>
      <c r="H155" s="152"/>
      <c r="I155" s="152"/>
      <c r="J155" s="152"/>
      <c r="K155" s="152"/>
      <c r="L155" s="152"/>
      <c r="M155" s="152"/>
      <c r="N155" s="152"/>
      <c r="O155" s="152"/>
      <c r="P155" s="152"/>
    </row>
    <row r="156" spans="1:16" x14ac:dyDescent="0.25">
      <c r="A156" s="152"/>
      <c r="B156" s="152"/>
      <c r="C156" s="152"/>
      <c r="D156" s="153"/>
      <c r="E156" s="152"/>
      <c r="F156" s="152"/>
      <c r="G156" s="152"/>
      <c r="H156" s="152"/>
      <c r="I156" s="152"/>
      <c r="J156" s="152"/>
      <c r="K156" s="152"/>
      <c r="L156" s="152"/>
      <c r="M156" s="152"/>
      <c r="N156" s="152"/>
      <c r="O156" s="152"/>
      <c r="P156" s="152"/>
    </row>
    <row r="157" spans="1:16" x14ac:dyDescent="0.25">
      <c r="A157" s="152"/>
      <c r="B157" s="152"/>
      <c r="C157" s="152"/>
      <c r="D157" s="153"/>
      <c r="E157" s="152"/>
      <c r="F157" s="152"/>
      <c r="G157" s="152"/>
      <c r="H157" s="152"/>
      <c r="I157" s="152"/>
      <c r="J157" s="152"/>
      <c r="K157" s="152"/>
      <c r="L157" s="152"/>
      <c r="M157" s="152"/>
      <c r="N157" s="152"/>
      <c r="O157" s="152"/>
      <c r="P157" s="152"/>
    </row>
    <row r="158" spans="1:16" x14ac:dyDescent="0.25">
      <c r="A158" s="152"/>
      <c r="B158" s="152"/>
      <c r="C158" s="152"/>
      <c r="D158" s="153"/>
      <c r="E158" s="152"/>
      <c r="F158" s="152"/>
      <c r="G158" s="152"/>
      <c r="H158" s="152"/>
      <c r="I158" s="152"/>
      <c r="J158" s="152"/>
      <c r="K158" s="152"/>
      <c r="L158" s="152"/>
      <c r="M158" s="152"/>
      <c r="N158" s="152"/>
      <c r="O158" s="152"/>
      <c r="P158" s="152"/>
    </row>
    <row r="159" spans="1:16" x14ac:dyDescent="0.25">
      <c r="A159" s="152"/>
      <c r="B159" s="152"/>
      <c r="C159" s="152"/>
      <c r="D159" s="153"/>
      <c r="E159" s="152"/>
      <c r="F159" s="152"/>
      <c r="G159" s="152"/>
      <c r="H159" s="152"/>
      <c r="I159" s="152"/>
      <c r="J159" s="152"/>
      <c r="K159" s="152"/>
      <c r="L159" s="152"/>
      <c r="M159" s="152"/>
      <c r="N159" s="152"/>
      <c r="O159" s="152"/>
      <c r="P159" s="152"/>
    </row>
    <row r="160" spans="1:16" x14ac:dyDescent="0.25">
      <c r="A160" s="152"/>
      <c r="B160" s="152"/>
      <c r="C160" s="152"/>
      <c r="D160" s="153"/>
      <c r="E160" s="152"/>
      <c r="F160" s="152"/>
      <c r="G160" s="152"/>
      <c r="H160" s="152"/>
      <c r="I160" s="152"/>
      <c r="J160" s="152"/>
      <c r="K160" s="152"/>
      <c r="L160" s="152"/>
      <c r="M160" s="152"/>
      <c r="N160" s="152"/>
      <c r="O160" s="152"/>
      <c r="P160" s="152"/>
    </row>
    <row r="161" spans="1:16" x14ac:dyDescent="0.25">
      <c r="A161" s="152"/>
      <c r="B161" s="152"/>
      <c r="C161" s="152"/>
      <c r="D161" s="153"/>
      <c r="E161" s="152"/>
      <c r="F161" s="152"/>
      <c r="G161" s="152"/>
      <c r="H161" s="152"/>
      <c r="I161" s="152"/>
      <c r="J161" s="152"/>
      <c r="K161" s="152"/>
      <c r="L161" s="152"/>
      <c r="M161" s="152"/>
      <c r="N161" s="152"/>
      <c r="O161" s="152"/>
      <c r="P161" s="152"/>
    </row>
    <row r="162" spans="1:16" x14ac:dyDescent="0.25">
      <c r="A162" s="152"/>
      <c r="B162" s="152"/>
      <c r="C162" s="152"/>
      <c r="D162" s="153"/>
      <c r="E162" s="152"/>
      <c r="F162" s="152"/>
      <c r="G162" s="152"/>
      <c r="H162" s="152"/>
      <c r="I162" s="152"/>
      <c r="J162" s="152"/>
      <c r="K162" s="152"/>
      <c r="L162" s="152"/>
      <c r="M162" s="152"/>
      <c r="N162" s="152"/>
      <c r="O162" s="152"/>
      <c r="P162" s="152"/>
    </row>
    <row r="163" spans="1:16" x14ac:dyDescent="0.25">
      <c r="A163" s="152"/>
      <c r="B163" s="152"/>
      <c r="C163" s="152"/>
      <c r="D163" s="153"/>
      <c r="E163" s="152"/>
      <c r="F163" s="152"/>
      <c r="G163" s="152"/>
      <c r="H163" s="152"/>
      <c r="I163" s="152"/>
      <c r="J163" s="152"/>
      <c r="K163" s="152"/>
      <c r="L163" s="152"/>
      <c r="M163" s="152"/>
      <c r="N163" s="152"/>
      <c r="O163" s="152"/>
      <c r="P163" s="152"/>
    </row>
    <row r="164" spans="1:16" x14ac:dyDescent="0.25">
      <c r="A164" s="152"/>
      <c r="B164" s="152"/>
      <c r="C164" s="152"/>
      <c r="D164" s="153"/>
      <c r="E164" s="152"/>
      <c r="F164" s="152"/>
      <c r="G164" s="152"/>
      <c r="H164" s="152"/>
      <c r="I164" s="152"/>
      <c r="J164" s="152"/>
      <c r="K164" s="152"/>
      <c r="L164" s="152"/>
      <c r="M164" s="152"/>
      <c r="N164" s="152"/>
      <c r="O164" s="152"/>
      <c r="P164" s="152"/>
    </row>
    <row r="165" spans="1:16" x14ac:dyDescent="0.25">
      <c r="A165" s="152"/>
      <c r="B165" s="152"/>
      <c r="C165" s="152"/>
      <c r="D165" s="153"/>
      <c r="E165" s="152"/>
      <c r="F165" s="152"/>
      <c r="G165" s="152"/>
      <c r="H165" s="152"/>
      <c r="I165" s="152"/>
      <c r="J165" s="152"/>
      <c r="K165" s="152"/>
      <c r="L165" s="152"/>
      <c r="M165" s="152"/>
      <c r="N165" s="152"/>
      <c r="O165" s="152"/>
      <c r="P165" s="152"/>
    </row>
    <row r="166" spans="1:16" x14ac:dyDescent="0.25">
      <c r="A166" s="152"/>
      <c r="B166" s="152"/>
      <c r="C166" s="152"/>
      <c r="D166" s="153"/>
      <c r="E166" s="152"/>
      <c r="F166" s="152"/>
      <c r="G166" s="152"/>
      <c r="H166" s="152"/>
      <c r="I166" s="152"/>
      <c r="J166" s="152"/>
      <c r="K166" s="152"/>
      <c r="L166" s="152"/>
      <c r="M166" s="152"/>
      <c r="N166" s="152"/>
      <c r="O166" s="152"/>
      <c r="P166" s="152"/>
    </row>
    <row r="167" spans="1:16" x14ac:dyDescent="0.25">
      <c r="A167" s="152"/>
      <c r="B167" s="152"/>
      <c r="C167" s="152"/>
      <c r="D167" s="153"/>
      <c r="E167" s="152"/>
      <c r="F167" s="152"/>
      <c r="G167" s="152"/>
      <c r="H167" s="152"/>
      <c r="I167" s="152"/>
      <c r="J167" s="152"/>
      <c r="K167" s="152"/>
      <c r="L167" s="152"/>
      <c r="M167" s="152"/>
      <c r="N167" s="152"/>
      <c r="O167" s="152"/>
      <c r="P167" s="152"/>
    </row>
    <row r="168" spans="1:16" x14ac:dyDescent="0.25">
      <c r="A168" s="152"/>
      <c r="B168" s="152"/>
      <c r="C168" s="152"/>
      <c r="D168" s="153"/>
      <c r="E168" s="152"/>
      <c r="F168" s="152"/>
      <c r="G168" s="152"/>
      <c r="H168" s="152"/>
      <c r="I168" s="152"/>
      <c r="J168" s="152"/>
      <c r="K168" s="152"/>
      <c r="L168" s="152"/>
      <c r="M168" s="152"/>
      <c r="N168" s="152"/>
      <c r="O168" s="152"/>
      <c r="P168" s="152"/>
    </row>
    <row r="169" spans="1:16" x14ac:dyDescent="0.25">
      <c r="A169" s="152"/>
      <c r="B169" s="152"/>
      <c r="C169" s="152"/>
      <c r="D169" s="153"/>
      <c r="E169" s="152"/>
      <c r="F169" s="152"/>
      <c r="G169" s="152"/>
      <c r="H169" s="152"/>
      <c r="I169" s="152"/>
      <c r="J169" s="152"/>
      <c r="K169" s="152"/>
      <c r="L169" s="152"/>
      <c r="M169" s="152"/>
      <c r="N169" s="152"/>
      <c r="O169" s="152"/>
      <c r="P169" s="152"/>
    </row>
    <row r="170" spans="1:16" x14ac:dyDescent="0.25">
      <c r="A170" s="152"/>
      <c r="B170" s="152"/>
      <c r="C170" s="152"/>
      <c r="D170" s="153"/>
      <c r="E170" s="152"/>
      <c r="F170" s="152"/>
      <c r="G170" s="152"/>
      <c r="H170" s="152"/>
      <c r="I170" s="152"/>
      <c r="J170" s="152"/>
      <c r="K170" s="152"/>
      <c r="L170" s="152"/>
      <c r="M170" s="152"/>
      <c r="N170" s="152"/>
      <c r="O170" s="152"/>
      <c r="P170" s="152"/>
    </row>
    <row r="171" spans="1:16" x14ac:dyDescent="0.25">
      <c r="A171" s="152"/>
      <c r="B171" s="152"/>
      <c r="C171" s="152"/>
      <c r="D171" s="153"/>
      <c r="E171" s="152"/>
      <c r="F171" s="152"/>
      <c r="G171" s="152"/>
      <c r="H171" s="152"/>
      <c r="I171" s="152"/>
      <c r="J171" s="152"/>
      <c r="K171" s="152"/>
      <c r="L171" s="152"/>
      <c r="M171" s="152"/>
      <c r="N171" s="152"/>
      <c r="O171" s="152"/>
      <c r="P171" s="152"/>
    </row>
    <row r="172" spans="1:16" x14ac:dyDescent="0.25">
      <c r="A172" s="152"/>
      <c r="B172" s="152"/>
      <c r="C172" s="152"/>
      <c r="D172" s="153"/>
      <c r="E172" s="152"/>
      <c r="F172" s="152"/>
      <c r="G172" s="152"/>
      <c r="H172" s="152"/>
      <c r="I172" s="152"/>
      <c r="J172" s="152"/>
      <c r="K172" s="152"/>
      <c r="L172" s="152"/>
      <c r="M172" s="152"/>
      <c r="N172" s="152"/>
      <c r="O172" s="152"/>
      <c r="P172" s="152"/>
    </row>
    <row r="173" spans="1:16" x14ac:dyDescent="0.25">
      <c r="A173" s="152"/>
      <c r="B173" s="152"/>
      <c r="C173" s="152"/>
      <c r="D173" s="153"/>
      <c r="E173" s="152"/>
      <c r="F173" s="152"/>
      <c r="G173" s="152"/>
      <c r="H173" s="152"/>
      <c r="I173" s="152"/>
      <c r="J173" s="152"/>
      <c r="K173" s="152"/>
      <c r="L173" s="152"/>
      <c r="M173" s="152"/>
      <c r="N173" s="152"/>
      <c r="O173" s="152"/>
      <c r="P173" s="152"/>
    </row>
    <row r="174" spans="1:16" x14ac:dyDescent="0.25">
      <c r="A174" s="152"/>
      <c r="B174" s="152"/>
      <c r="C174" s="152"/>
      <c r="D174" s="153"/>
      <c r="E174" s="152"/>
      <c r="F174" s="152"/>
      <c r="G174" s="152"/>
      <c r="H174" s="152"/>
      <c r="I174" s="152"/>
      <c r="J174" s="152"/>
      <c r="K174" s="152"/>
      <c r="L174" s="152"/>
      <c r="M174" s="152"/>
      <c r="N174" s="152"/>
      <c r="O174" s="152"/>
      <c r="P174" s="152"/>
    </row>
    <row r="175" spans="1:16" x14ac:dyDescent="0.25">
      <c r="A175" s="152"/>
      <c r="B175" s="152"/>
      <c r="C175" s="152"/>
      <c r="D175" s="153"/>
      <c r="E175" s="152"/>
      <c r="F175" s="152"/>
      <c r="G175" s="152"/>
      <c r="H175" s="152"/>
      <c r="I175" s="152"/>
      <c r="J175" s="152"/>
      <c r="K175" s="152"/>
      <c r="L175" s="152"/>
      <c r="M175" s="152"/>
      <c r="N175" s="152"/>
      <c r="O175" s="152"/>
      <c r="P175" s="152"/>
    </row>
    <row r="176" spans="1:16" x14ac:dyDescent="0.25">
      <c r="A176" s="152"/>
      <c r="B176" s="152"/>
      <c r="C176" s="152"/>
      <c r="D176" s="153"/>
      <c r="E176" s="152"/>
      <c r="F176" s="152"/>
      <c r="G176" s="152"/>
      <c r="H176" s="152"/>
      <c r="I176" s="152"/>
      <c r="J176" s="152"/>
      <c r="K176" s="152"/>
      <c r="L176" s="152"/>
      <c r="M176" s="152"/>
      <c r="N176" s="152"/>
      <c r="O176" s="152"/>
      <c r="P176" s="152"/>
    </row>
    <row r="177" spans="1:16" x14ac:dyDescent="0.25">
      <c r="A177" s="152"/>
      <c r="B177" s="152"/>
      <c r="C177" s="152"/>
      <c r="D177" s="153"/>
      <c r="E177" s="152"/>
      <c r="F177" s="152"/>
      <c r="G177" s="152"/>
      <c r="H177" s="152"/>
      <c r="I177" s="152"/>
      <c r="J177" s="152"/>
      <c r="K177" s="152"/>
      <c r="L177" s="152"/>
      <c r="M177" s="152"/>
      <c r="N177" s="152"/>
      <c r="O177" s="152"/>
      <c r="P177" s="152"/>
    </row>
    <row r="178" spans="1:16" x14ac:dyDescent="0.25">
      <c r="A178" s="152"/>
      <c r="B178" s="152"/>
      <c r="C178" s="152"/>
      <c r="D178" s="153"/>
      <c r="E178" s="152"/>
      <c r="F178" s="152"/>
      <c r="G178" s="152"/>
      <c r="H178" s="152"/>
      <c r="I178" s="152"/>
      <c r="J178" s="152"/>
      <c r="K178" s="152"/>
      <c r="L178" s="152"/>
      <c r="M178" s="152"/>
      <c r="N178" s="152"/>
      <c r="O178" s="152"/>
      <c r="P178" s="152"/>
    </row>
    <row r="179" spans="1:16" x14ac:dyDescent="0.25">
      <c r="A179" s="152"/>
      <c r="B179" s="152"/>
      <c r="C179" s="152"/>
      <c r="D179" s="153"/>
      <c r="E179" s="152"/>
      <c r="F179" s="152"/>
      <c r="G179" s="152"/>
      <c r="H179" s="152"/>
      <c r="I179" s="152"/>
      <c r="J179" s="152"/>
      <c r="K179" s="152"/>
      <c r="L179" s="152"/>
      <c r="M179" s="152"/>
      <c r="N179" s="152"/>
      <c r="O179" s="152"/>
      <c r="P179" s="152"/>
    </row>
    <row r="180" spans="1:16" x14ac:dyDescent="0.25">
      <c r="A180" s="152"/>
      <c r="B180" s="152"/>
      <c r="C180" s="152"/>
      <c r="D180" s="153"/>
      <c r="E180" s="152"/>
      <c r="F180" s="152"/>
      <c r="G180" s="152"/>
      <c r="H180" s="152"/>
      <c r="I180" s="152"/>
      <c r="J180" s="152"/>
      <c r="K180" s="152"/>
      <c r="L180" s="152"/>
      <c r="M180" s="152"/>
      <c r="N180" s="152"/>
      <c r="O180" s="152"/>
      <c r="P180" s="152"/>
    </row>
    <row r="181" spans="1:16" x14ac:dyDescent="0.25">
      <c r="A181" s="152"/>
      <c r="B181" s="152"/>
      <c r="C181" s="152"/>
      <c r="D181" s="153"/>
      <c r="E181" s="152"/>
      <c r="F181" s="152"/>
      <c r="G181" s="152"/>
      <c r="H181" s="152"/>
      <c r="I181" s="152"/>
      <c r="J181" s="152"/>
      <c r="K181" s="152"/>
      <c r="L181" s="152"/>
      <c r="M181" s="152"/>
      <c r="N181" s="152"/>
      <c r="O181" s="152"/>
      <c r="P181" s="152"/>
    </row>
    <row r="182" spans="1:16" x14ac:dyDescent="0.25">
      <c r="A182" s="152"/>
      <c r="B182" s="152"/>
      <c r="C182" s="152"/>
      <c r="D182" s="153"/>
      <c r="E182" s="152"/>
      <c r="F182" s="152"/>
      <c r="G182" s="152"/>
      <c r="H182" s="152"/>
      <c r="I182" s="152"/>
      <c r="J182" s="152"/>
      <c r="K182" s="152"/>
      <c r="L182" s="152"/>
      <c r="M182" s="152"/>
      <c r="N182" s="152"/>
      <c r="O182" s="152"/>
      <c r="P182" s="152"/>
    </row>
    <row r="183" spans="1:16" x14ac:dyDescent="0.25">
      <c r="A183" s="152"/>
      <c r="B183" s="152"/>
      <c r="C183" s="152"/>
      <c r="D183" s="153"/>
      <c r="E183" s="152"/>
      <c r="F183" s="152"/>
      <c r="G183" s="152"/>
      <c r="H183" s="152"/>
      <c r="I183" s="152"/>
      <c r="J183" s="152"/>
      <c r="K183" s="152"/>
      <c r="L183" s="152"/>
      <c r="M183" s="152"/>
      <c r="N183" s="152"/>
      <c r="O183" s="152"/>
      <c r="P183" s="152"/>
    </row>
    <row r="184" spans="1:16" x14ac:dyDescent="0.25">
      <c r="A184" s="152"/>
      <c r="B184" s="152"/>
      <c r="C184" s="152"/>
      <c r="D184" s="153"/>
      <c r="E184" s="152"/>
      <c r="F184" s="152"/>
      <c r="G184" s="152"/>
      <c r="H184" s="152"/>
      <c r="I184" s="152"/>
      <c r="J184" s="152"/>
      <c r="K184" s="152"/>
      <c r="L184" s="152"/>
      <c r="M184" s="152"/>
      <c r="N184" s="152"/>
      <c r="O184" s="152"/>
      <c r="P184" s="152"/>
    </row>
    <row r="185" spans="1:16" x14ac:dyDescent="0.25">
      <c r="A185" s="152"/>
      <c r="B185" s="152"/>
      <c r="C185" s="152"/>
      <c r="D185" s="153"/>
      <c r="E185" s="152"/>
      <c r="F185" s="152"/>
      <c r="G185" s="152"/>
      <c r="H185" s="152"/>
      <c r="I185" s="152"/>
      <c r="J185" s="152"/>
      <c r="K185" s="152"/>
      <c r="L185" s="152"/>
      <c r="M185" s="152"/>
      <c r="N185" s="152"/>
      <c r="O185" s="152"/>
      <c r="P185" s="152"/>
    </row>
    <row r="186" spans="1:16" x14ac:dyDescent="0.25">
      <c r="A186" s="152"/>
      <c r="B186" s="152"/>
      <c r="C186" s="152"/>
      <c r="D186" s="153"/>
      <c r="E186" s="152"/>
      <c r="F186" s="152"/>
      <c r="G186" s="152"/>
      <c r="H186" s="152"/>
      <c r="I186" s="152"/>
      <c r="J186" s="152"/>
      <c r="K186" s="152"/>
      <c r="L186" s="152"/>
      <c r="M186" s="152"/>
      <c r="N186" s="152"/>
      <c r="O186" s="152"/>
      <c r="P186" s="152"/>
    </row>
    <row r="187" spans="1:16" x14ac:dyDescent="0.25">
      <c r="A187" s="152"/>
      <c r="B187" s="152"/>
      <c r="C187" s="152"/>
      <c r="D187" s="153"/>
      <c r="E187" s="152"/>
      <c r="F187" s="152"/>
      <c r="G187" s="152"/>
      <c r="H187" s="152"/>
      <c r="I187" s="152"/>
      <c r="J187" s="152"/>
      <c r="K187" s="152"/>
      <c r="L187" s="152"/>
      <c r="M187" s="152"/>
      <c r="N187" s="152"/>
      <c r="O187" s="152"/>
      <c r="P187" s="152"/>
    </row>
    <row r="188" spans="1:16" x14ac:dyDescent="0.25">
      <c r="A188" s="152"/>
      <c r="B188" s="152"/>
      <c r="C188" s="152"/>
      <c r="D188" s="153"/>
      <c r="E188" s="152"/>
      <c r="F188" s="152"/>
      <c r="G188" s="152"/>
      <c r="H188" s="152"/>
      <c r="I188" s="152"/>
      <c r="J188" s="152"/>
      <c r="K188" s="152"/>
      <c r="L188" s="152"/>
      <c r="M188" s="152"/>
      <c r="N188" s="152"/>
      <c r="O188" s="152"/>
      <c r="P188" s="152"/>
    </row>
    <row r="189" spans="1:16" x14ac:dyDescent="0.25">
      <c r="A189" s="152"/>
      <c r="B189" s="152"/>
      <c r="C189" s="152"/>
      <c r="D189" s="153"/>
      <c r="E189" s="152"/>
      <c r="F189" s="152"/>
      <c r="G189" s="152"/>
      <c r="H189" s="152"/>
      <c r="I189" s="152"/>
      <c r="J189" s="152"/>
      <c r="K189" s="152"/>
      <c r="L189" s="152"/>
      <c r="M189" s="152"/>
      <c r="N189" s="152"/>
      <c r="O189" s="152"/>
      <c r="P189" s="152"/>
    </row>
    <row r="190" spans="1:16" x14ac:dyDescent="0.25">
      <c r="A190" s="152"/>
      <c r="B190" s="152"/>
      <c r="C190" s="152"/>
      <c r="D190" s="153"/>
      <c r="E190" s="152"/>
      <c r="F190" s="152"/>
      <c r="G190" s="152"/>
      <c r="H190" s="152"/>
      <c r="I190" s="152"/>
      <c r="J190" s="152"/>
      <c r="K190" s="152"/>
      <c r="L190" s="152"/>
      <c r="M190" s="152"/>
      <c r="N190" s="152"/>
      <c r="O190" s="152"/>
      <c r="P190" s="152"/>
    </row>
    <row r="191" spans="1:16" x14ac:dyDescent="0.25">
      <c r="A191" s="152"/>
      <c r="B191" s="152"/>
      <c r="C191" s="152"/>
      <c r="D191" s="153"/>
      <c r="E191" s="152"/>
      <c r="F191" s="152"/>
      <c r="G191" s="152"/>
      <c r="H191" s="152"/>
      <c r="I191" s="152"/>
      <c r="J191" s="152"/>
      <c r="K191" s="152"/>
      <c r="L191" s="152"/>
      <c r="M191" s="152"/>
      <c r="N191" s="152"/>
      <c r="O191" s="152"/>
      <c r="P191" s="152"/>
    </row>
    <row r="192" spans="1:16" x14ac:dyDescent="0.25">
      <c r="A192" s="152"/>
      <c r="B192" s="152"/>
      <c r="C192" s="152"/>
      <c r="D192" s="153"/>
      <c r="E192" s="152"/>
      <c r="F192" s="152"/>
      <c r="G192" s="152"/>
      <c r="H192" s="152"/>
      <c r="I192" s="152"/>
      <c r="J192" s="152"/>
      <c r="K192" s="152"/>
      <c r="L192" s="152"/>
      <c r="M192" s="152"/>
      <c r="N192" s="152"/>
      <c r="O192" s="152"/>
      <c r="P192" s="152"/>
    </row>
    <row r="193" spans="1:16" x14ac:dyDescent="0.25">
      <c r="A193" s="152"/>
      <c r="B193" s="152"/>
      <c r="C193" s="152"/>
      <c r="D193" s="153"/>
      <c r="E193" s="152"/>
      <c r="F193" s="152"/>
      <c r="G193" s="152"/>
      <c r="H193" s="152"/>
      <c r="I193" s="152"/>
      <c r="J193" s="152"/>
      <c r="K193" s="152"/>
      <c r="L193" s="152"/>
      <c r="M193" s="152"/>
      <c r="N193" s="152"/>
      <c r="O193" s="152"/>
      <c r="P193" s="152"/>
    </row>
    <row r="194" spans="1:16" x14ac:dyDescent="0.25">
      <c r="A194" s="152"/>
      <c r="B194" s="152"/>
      <c r="C194" s="152"/>
      <c r="D194" s="153"/>
      <c r="E194" s="152"/>
      <c r="F194" s="152"/>
      <c r="G194" s="152"/>
      <c r="H194" s="152"/>
      <c r="I194" s="152"/>
      <c r="J194" s="152"/>
      <c r="K194" s="152"/>
      <c r="L194" s="152"/>
      <c r="M194" s="152"/>
      <c r="N194" s="152"/>
      <c r="O194" s="152"/>
      <c r="P194" s="152"/>
    </row>
    <row r="195" spans="1:16" x14ac:dyDescent="0.25">
      <c r="L195" s="152"/>
      <c r="M195" s="152"/>
      <c r="N195" s="152"/>
      <c r="O195" s="152"/>
      <c r="P195" s="152"/>
    </row>
    <row r="196" spans="1:16" x14ac:dyDescent="0.25">
      <c r="L196" s="152"/>
      <c r="M196" s="152"/>
      <c r="N196" s="152"/>
      <c r="O196" s="152"/>
      <c r="P196" s="152"/>
    </row>
  </sheetData>
  <mergeCells count="5">
    <mergeCell ref="C10:J10"/>
    <mergeCell ref="C3:J3"/>
    <mergeCell ref="C4:J4"/>
    <mergeCell ref="C5:J5"/>
    <mergeCell ref="D7:F7"/>
  </mergeCells>
  <dataValidations count="2">
    <dataValidation type="list" allowBlank="1" showInputMessage="1" showErrorMessage="1" sqref="G12:G15" xr:uid="{9D89A603-A863-4B99-87EC-7FCBD22D3171}">
      <formula1>"Yes,No"</formula1>
    </dataValidation>
    <dataValidation type="list" allowBlank="1" showInputMessage="1" showErrorMessage="1" sqref="H12:H15" xr:uid="{AACA6067-4BBB-43FE-9282-6F9CFC903411}">
      <formula1>status</formula1>
    </dataValidation>
  </dataValidations>
  <hyperlinks>
    <hyperlink ref="J12" location="'App Home'!A1" display="App Branding" xr:uid="{099D7835-4CD4-4E99-8712-4B76A60C9704}"/>
    <hyperlink ref="J13" location="Authentication!A1" display="Authentication" xr:uid="{36881C2C-426E-473F-AFD4-E386BB8E61DD}"/>
    <hyperlink ref="J14" location="'Product Integration'!A1" display="Product Integration" xr:uid="{F2DA3862-3547-4422-A3C3-AE6407A09723}"/>
    <hyperlink ref="J16" location="'App Configuration &amp; PI'!A63" display="Outlook 365" xr:uid="{6833367D-3411-4F6C-A3AE-A04A8B4C3EF7}"/>
    <hyperlink ref="J17" location="'App Configuration &amp; PI'!A76" display="Ellucian Colleague" xr:uid="{B4936E8B-9BAE-4A47-B364-93DD39BB287B}"/>
    <hyperlink ref="J18" location="'Custom Domain Name (Optional)'!A1" display="Custom Domain Name" xr:uid="{EA1AB2F4-6059-4470-8198-B333D656A2D0}"/>
    <hyperlink ref="J19" location="'Static Content'!A1" display="About Page" xr:uid="{62B6C227-18BF-4CFC-A414-3A68CAF6CC79}"/>
    <hyperlink ref="J16" location="'App Configuration &amp; PI'!A42" display="Backboard" xr:uid="{BB848B74-B78C-4F98-B2E9-FB3848E72131}"/>
    <hyperlink ref="J15" location="'Static Content'!A1" display="Static Content" xr:uid="{04A1F1D6-FA63-486D-9DE6-909960557E61}"/>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7BF7F-70DF-4A89-95CF-2CAB2F71B2D3}">
  <dimension ref="A1:N152"/>
  <sheetViews>
    <sheetView tabSelected="1" topLeftCell="A20" workbookViewId="0">
      <selection activeCell="J18" sqref="J18"/>
    </sheetView>
  </sheetViews>
  <sheetFormatPr defaultColWidth="46.85546875" defaultRowHeight="15.75" x14ac:dyDescent="0.25"/>
  <cols>
    <col min="1" max="2" width="2" style="6" customWidth="1"/>
    <col min="3" max="3" width="15.7109375" style="1" customWidth="1"/>
    <col min="4" max="4" width="10.85546875" style="283" bestFit="1" customWidth="1"/>
    <col min="5" max="5" width="30" style="1" customWidth="1"/>
    <col min="6" max="6" width="47.140625" style="1" customWidth="1"/>
    <col min="7" max="7" width="48" style="1" customWidth="1"/>
    <col min="8" max="8" width="2" style="1" customWidth="1"/>
    <col min="9" max="9" width="2" style="6" customWidth="1"/>
    <col min="10" max="10" width="58.42578125" style="6" customWidth="1"/>
    <col min="11" max="14" width="46.85546875" style="6"/>
    <col min="15" max="16384" width="46.85546875" style="1"/>
  </cols>
  <sheetData>
    <row r="1" spans="2:8" s="6" customFormat="1" ht="12" customHeight="1" x14ac:dyDescent="0.25">
      <c r="D1" s="276"/>
    </row>
    <row r="2" spans="2:8" s="6" customFormat="1" ht="12" customHeight="1" thickBot="1" x14ac:dyDescent="0.3">
      <c r="B2" s="8"/>
      <c r="C2" s="9"/>
      <c r="D2" s="277"/>
      <c r="E2" s="9"/>
      <c r="F2" s="9"/>
      <c r="G2" s="9"/>
      <c r="H2" s="10"/>
    </row>
    <row r="3" spans="2:8" ht="46.15" customHeight="1" thickBot="1" x14ac:dyDescent="0.3">
      <c r="B3" s="11"/>
      <c r="C3" s="330"/>
      <c r="D3" s="331"/>
      <c r="E3" s="331"/>
      <c r="F3" s="331"/>
      <c r="G3" s="332"/>
      <c r="H3" s="12"/>
    </row>
    <row r="4" spans="2:8" ht="18.600000000000001" customHeight="1" x14ac:dyDescent="0.25">
      <c r="B4" s="11"/>
      <c r="C4" s="315" t="s">
        <v>12</v>
      </c>
      <c r="D4" s="316"/>
      <c r="E4" s="316"/>
      <c r="F4" s="316"/>
      <c r="G4" s="316"/>
      <c r="H4" s="13"/>
    </row>
    <row r="5" spans="2:8" ht="70.900000000000006" customHeight="1" thickBot="1" x14ac:dyDescent="0.3">
      <c r="B5" s="11"/>
      <c r="C5" s="327" t="s">
        <v>283</v>
      </c>
      <c r="D5" s="328"/>
      <c r="E5" s="328"/>
      <c r="F5" s="328"/>
      <c r="G5" s="329"/>
      <c r="H5" s="13"/>
    </row>
    <row r="6" spans="2:8" ht="26.25" thickBot="1" x14ac:dyDescent="0.3">
      <c r="B6" s="11"/>
      <c r="C6" s="201" t="s">
        <v>5</v>
      </c>
      <c r="D6" s="202" t="s">
        <v>6</v>
      </c>
      <c r="E6" s="202" t="s">
        <v>7</v>
      </c>
      <c r="F6" s="203" t="s">
        <v>8</v>
      </c>
      <c r="G6" s="204" t="s">
        <v>9</v>
      </c>
      <c r="H6" s="15"/>
    </row>
    <row r="7" spans="2:8" x14ac:dyDescent="0.25">
      <c r="B7" s="11"/>
      <c r="C7" s="284" t="s">
        <v>13</v>
      </c>
      <c r="D7" s="278" t="s">
        <v>11</v>
      </c>
      <c r="E7" s="205"/>
      <c r="F7" s="244" t="s">
        <v>254</v>
      </c>
      <c r="G7" s="248" t="s">
        <v>253</v>
      </c>
      <c r="H7" s="14"/>
    </row>
    <row r="8" spans="2:8" x14ac:dyDescent="0.25">
      <c r="B8" s="11"/>
      <c r="C8" s="285" t="s">
        <v>14</v>
      </c>
      <c r="D8" s="279" t="s">
        <v>11</v>
      </c>
      <c r="E8" s="206"/>
      <c r="F8" s="245" t="s">
        <v>255</v>
      </c>
      <c r="G8" s="247"/>
      <c r="H8" s="14"/>
    </row>
    <row r="9" spans="2:8" x14ac:dyDescent="0.25">
      <c r="B9" s="11"/>
      <c r="C9" s="285" t="s">
        <v>15</v>
      </c>
      <c r="D9" s="279" t="s">
        <v>11</v>
      </c>
      <c r="E9" s="206"/>
      <c r="F9" s="245" t="s">
        <v>16</v>
      </c>
      <c r="G9" s="247"/>
      <c r="H9" s="14"/>
    </row>
    <row r="10" spans="2:8" x14ac:dyDescent="0.25">
      <c r="B10" s="11"/>
      <c r="C10" s="285" t="s">
        <v>17</v>
      </c>
      <c r="D10" s="279" t="s">
        <v>11</v>
      </c>
      <c r="E10" s="206"/>
      <c r="F10" s="245" t="s">
        <v>16</v>
      </c>
      <c r="G10" s="247"/>
      <c r="H10" s="14"/>
    </row>
    <row r="11" spans="2:8" ht="140.25" x14ac:dyDescent="0.25">
      <c r="B11" s="11"/>
      <c r="C11" s="285" t="s">
        <v>18</v>
      </c>
      <c r="D11" s="279" t="s">
        <v>11</v>
      </c>
      <c r="E11" s="206"/>
      <c r="F11" s="245"/>
      <c r="G11" s="170" t="s">
        <v>313</v>
      </c>
      <c r="H11" s="16"/>
    </row>
    <row r="12" spans="2:8" ht="25.5" x14ac:dyDescent="0.25">
      <c r="B12" s="11"/>
      <c r="C12" s="285" t="s">
        <v>19</v>
      </c>
      <c r="D12" s="279" t="s">
        <v>11</v>
      </c>
      <c r="E12" s="206"/>
      <c r="F12" s="275"/>
      <c r="G12" s="170" t="s">
        <v>20</v>
      </c>
      <c r="H12" s="16"/>
    </row>
    <row r="13" spans="2:8" ht="26.25" thickBot="1" x14ac:dyDescent="0.3">
      <c r="B13" s="11"/>
      <c r="C13" s="286" t="s">
        <v>310</v>
      </c>
      <c r="D13" s="280" t="s">
        <v>11</v>
      </c>
      <c r="E13" s="207"/>
      <c r="F13" s="246"/>
      <c r="G13" s="171"/>
      <c r="H13" s="16"/>
    </row>
    <row r="14" spans="2:8" ht="16.5" thickBot="1" x14ac:dyDescent="0.3">
      <c r="B14" s="11"/>
      <c r="C14" s="7"/>
      <c r="D14" s="281"/>
      <c r="E14" s="7"/>
      <c r="F14" s="7"/>
      <c r="G14" s="7"/>
      <c r="H14" s="14"/>
    </row>
    <row r="15" spans="2:8" ht="18.75" x14ac:dyDescent="0.25">
      <c r="B15" s="11"/>
      <c r="C15" s="315" t="s">
        <v>21</v>
      </c>
      <c r="D15" s="316"/>
      <c r="E15" s="316"/>
      <c r="F15" s="316"/>
      <c r="G15" s="317"/>
      <c r="H15" s="13"/>
    </row>
    <row r="16" spans="2:8" ht="28.15" customHeight="1" thickBot="1" x14ac:dyDescent="0.3">
      <c r="B16" s="11"/>
      <c r="C16" s="327" t="s">
        <v>286</v>
      </c>
      <c r="D16" s="328"/>
      <c r="E16" s="328"/>
      <c r="F16" s="328"/>
      <c r="G16" s="329"/>
      <c r="H16" s="17"/>
    </row>
    <row r="17" spans="2:8" ht="25.5" x14ac:dyDescent="0.25">
      <c r="B17" s="11"/>
      <c r="C17" s="293" t="s">
        <v>22</v>
      </c>
      <c r="D17" s="294" t="s">
        <v>6</v>
      </c>
      <c r="E17" s="294" t="s">
        <v>331</v>
      </c>
      <c r="F17" s="295" t="s">
        <v>9</v>
      </c>
      <c r="G17" s="296" t="s">
        <v>23</v>
      </c>
      <c r="H17" s="18"/>
    </row>
    <row r="18" spans="2:8" ht="51" x14ac:dyDescent="0.25">
      <c r="B18" s="11"/>
      <c r="C18" s="285" t="s">
        <v>24</v>
      </c>
      <c r="D18" s="279" t="s">
        <v>11</v>
      </c>
      <c r="E18" s="206"/>
      <c r="F18" s="4" t="s">
        <v>25</v>
      </c>
      <c r="G18" s="287" t="s">
        <v>26</v>
      </c>
      <c r="H18" s="288"/>
    </row>
    <row r="19" spans="2:8" ht="25.5" x14ac:dyDescent="0.25">
      <c r="B19" s="11"/>
      <c r="C19" s="285" t="s">
        <v>287</v>
      </c>
      <c r="D19" s="279" t="s">
        <v>11</v>
      </c>
      <c r="E19" s="206"/>
      <c r="F19" s="4" t="s">
        <v>27</v>
      </c>
      <c r="G19" s="291" t="s">
        <v>28</v>
      </c>
      <c r="H19" s="289"/>
    </row>
    <row r="20" spans="2:8" ht="51" x14ac:dyDescent="0.25">
      <c r="B20" s="11"/>
      <c r="C20" s="285" t="s">
        <v>29</v>
      </c>
      <c r="D20" s="279" t="s">
        <v>11</v>
      </c>
      <c r="E20" s="206"/>
      <c r="F20" s="271" t="s">
        <v>30</v>
      </c>
      <c r="G20" s="287" t="s">
        <v>29</v>
      </c>
      <c r="H20" s="288"/>
    </row>
    <row r="21" spans="2:8" ht="38.25" x14ac:dyDescent="0.25">
      <c r="B21" s="11"/>
      <c r="C21" s="285" t="s">
        <v>31</v>
      </c>
      <c r="D21" s="279" t="s">
        <v>11</v>
      </c>
      <c r="E21" s="206"/>
      <c r="F21" s="271" t="s">
        <v>32</v>
      </c>
      <c r="G21" s="287" t="s">
        <v>33</v>
      </c>
      <c r="H21" s="288"/>
    </row>
    <row r="22" spans="2:8" ht="38.25" x14ac:dyDescent="0.25">
      <c r="B22" s="11"/>
      <c r="C22" s="285" t="s">
        <v>34</v>
      </c>
      <c r="D22" s="279" t="s">
        <v>11</v>
      </c>
      <c r="E22" s="206"/>
      <c r="F22" s="271" t="s">
        <v>35</v>
      </c>
      <c r="G22" s="446" t="s">
        <v>34</v>
      </c>
      <c r="H22" s="290"/>
    </row>
    <row r="23" spans="2:8" ht="38.25" x14ac:dyDescent="0.25">
      <c r="B23" s="11"/>
      <c r="C23" s="285" t="s">
        <v>36</v>
      </c>
      <c r="D23" s="279" t="s">
        <v>11</v>
      </c>
      <c r="E23" s="206"/>
      <c r="F23" s="4" t="s">
        <v>37</v>
      </c>
      <c r="G23" s="291" t="s">
        <v>36</v>
      </c>
      <c r="H23" s="289"/>
    </row>
    <row r="24" spans="2:8" ht="38.25" x14ac:dyDescent="0.25">
      <c r="B24" s="11"/>
      <c r="C24" s="285" t="s">
        <v>38</v>
      </c>
      <c r="D24" s="279" t="s">
        <v>11</v>
      </c>
      <c r="E24" s="206"/>
      <c r="F24" s="4" t="s">
        <v>39</v>
      </c>
      <c r="G24" s="446" t="s">
        <v>40</v>
      </c>
      <c r="H24" s="290"/>
    </row>
    <row r="25" spans="2:8" ht="63.75" x14ac:dyDescent="0.25">
      <c r="B25" s="11"/>
      <c r="C25" s="285" t="s">
        <v>41</v>
      </c>
      <c r="D25" s="279" t="s">
        <v>11</v>
      </c>
      <c r="E25" s="206"/>
      <c r="F25" s="4" t="s">
        <v>42</v>
      </c>
      <c r="G25" s="291" t="s">
        <v>43</v>
      </c>
      <c r="H25" s="289"/>
    </row>
    <row r="26" spans="2:8" ht="63.75" x14ac:dyDescent="0.25">
      <c r="B26" s="11"/>
      <c r="C26" s="285" t="s">
        <v>44</v>
      </c>
      <c r="D26" s="279" t="s">
        <v>11</v>
      </c>
      <c r="E26" s="206"/>
      <c r="F26" s="4" t="s">
        <v>45</v>
      </c>
      <c r="G26" s="446" t="s">
        <v>46</v>
      </c>
      <c r="H26" s="290"/>
    </row>
    <row r="27" spans="2:8" ht="38.25" x14ac:dyDescent="0.25">
      <c r="B27" s="11"/>
      <c r="C27" s="285" t="s">
        <v>47</v>
      </c>
      <c r="D27" s="279" t="s">
        <v>11</v>
      </c>
      <c r="E27" s="206"/>
      <c r="F27" s="4" t="s">
        <v>48</v>
      </c>
      <c r="G27" s="446" t="s">
        <v>285</v>
      </c>
      <c r="H27" s="290"/>
    </row>
    <row r="28" spans="2:8" ht="38.25" x14ac:dyDescent="0.25">
      <c r="B28" s="11"/>
      <c r="C28" s="285" t="s">
        <v>49</v>
      </c>
      <c r="D28" s="279" t="s">
        <v>11</v>
      </c>
      <c r="E28" s="206"/>
      <c r="F28" s="4" t="s">
        <v>48</v>
      </c>
      <c r="G28" s="446" t="s">
        <v>285</v>
      </c>
      <c r="H28" s="290"/>
    </row>
    <row r="29" spans="2:8" x14ac:dyDescent="0.25">
      <c r="B29" s="11"/>
      <c r="C29" s="285" t="s">
        <v>50</v>
      </c>
      <c r="D29" s="279" t="s">
        <v>11</v>
      </c>
      <c r="E29" s="206"/>
      <c r="F29" s="4" t="s">
        <v>51</v>
      </c>
      <c r="G29" s="446" t="s">
        <v>284</v>
      </c>
      <c r="H29" s="290"/>
    </row>
    <row r="30" spans="2:8" ht="38.25" x14ac:dyDescent="0.25">
      <c r="B30" s="11"/>
      <c r="C30" s="285" t="s">
        <v>52</v>
      </c>
      <c r="D30" s="279" t="s">
        <v>11</v>
      </c>
      <c r="E30" s="206"/>
      <c r="F30" s="4" t="s">
        <v>48</v>
      </c>
      <c r="G30" s="446" t="s">
        <v>285</v>
      </c>
      <c r="H30" s="290"/>
    </row>
    <row r="31" spans="2:8" x14ac:dyDescent="0.25">
      <c r="B31" s="11"/>
      <c r="C31" s="285" t="s">
        <v>53</v>
      </c>
      <c r="D31" s="279" t="s">
        <v>11</v>
      </c>
      <c r="E31" s="206"/>
      <c r="F31" s="4" t="s">
        <v>54</v>
      </c>
      <c r="G31" s="446"/>
      <c r="H31" s="290"/>
    </row>
    <row r="32" spans="2:8" ht="38.25" x14ac:dyDescent="0.25">
      <c r="B32" s="11"/>
      <c r="C32" s="285" t="s">
        <v>55</v>
      </c>
      <c r="D32" s="279" t="s">
        <v>11</v>
      </c>
      <c r="E32" s="206"/>
      <c r="F32" s="4" t="s">
        <v>56</v>
      </c>
      <c r="G32" s="446" t="s">
        <v>55</v>
      </c>
      <c r="H32" s="289"/>
    </row>
    <row r="33" spans="2:8" ht="25.5" x14ac:dyDescent="0.25">
      <c r="B33" s="11"/>
      <c r="C33" s="285" t="s">
        <v>57</v>
      </c>
      <c r="D33" s="279" t="s">
        <v>11</v>
      </c>
      <c r="E33" s="206"/>
      <c r="F33" s="4" t="s">
        <v>58</v>
      </c>
      <c r="G33" s="446" t="s">
        <v>59</v>
      </c>
      <c r="H33" s="288"/>
    </row>
    <row r="34" spans="2:8" ht="25.5" x14ac:dyDescent="0.25">
      <c r="B34" s="11"/>
      <c r="C34" s="285" t="s">
        <v>60</v>
      </c>
      <c r="D34" s="279" t="s">
        <v>11</v>
      </c>
      <c r="E34" s="206"/>
      <c r="F34" s="4" t="s">
        <v>61</v>
      </c>
      <c r="G34" s="291" t="s">
        <v>62</v>
      </c>
      <c r="H34" s="289"/>
    </row>
    <row r="35" spans="2:8" ht="16.5" thickBot="1" x14ac:dyDescent="0.3">
      <c r="B35" s="11"/>
      <c r="C35" s="286" t="s">
        <v>311</v>
      </c>
      <c r="D35" s="280" t="s">
        <v>11</v>
      </c>
      <c r="E35" s="207"/>
      <c r="F35" s="5" t="s">
        <v>312</v>
      </c>
      <c r="G35" s="292"/>
      <c r="H35" s="289"/>
    </row>
    <row r="36" spans="2:8" x14ac:dyDescent="0.25">
      <c r="B36" s="11"/>
      <c r="C36" s="7"/>
      <c r="D36" s="281"/>
      <c r="E36" s="7"/>
      <c r="F36" s="7"/>
      <c r="G36" s="7"/>
      <c r="H36" s="14"/>
    </row>
    <row r="37" spans="2:8" x14ac:dyDescent="0.25">
      <c r="B37" s="11"/>
      <c r="C37" s="7"/>
      <c r="D37" s="281"/>
      <c r="E37" s="7"/>
      <c r="F37" s="7"/>
      <c r="G37" s="7"/>
      <c r="H37" s="14"/>
    </row>
    <row r="38" spans="2:8" x14ac:dyDescent="0.25">
      <c r="B38" s="11"/>
      <c r="C38" s="7"/>
      <c r="D38" s="281"/>
      <c r="E38" s="7"/>
      <c r="F38" s="7"/>
      <c r="G38" s="7"/>
      <c r="H38" s="14"/>
    </row>
    <row r="39" spans="2:8" x14ac:dyDescent="0.25">
      <c r="B39" s="11"/>
      <c r="C39" s="7"/>
      <c r="D39" s="281"/>
      <c r="E39" s="7"/>
      <c r="F39" s="7"/>
      <c r="G39" s="7"/>
      <c r="H39" s="14"/>
    </row>
    <row r="40" spans="2:8" x14ac:dyDescent="0.25">
      <c r="B40" s="11"/>
      <c r="C40" s="7"/>
      <c r="D40" s="281"/>
      <c r="E40" s="7"/>
      <c r="F40" s="7"/>
      <c r="G40" s="7"/>
      <c r="H40" s="14"/>
    </row>
    <row r="41" spans="2:8" x14ac:dyDescent="0.25">
      <c r="B41" s="11"/>
      <c r="C41" s="7"/>
      <c r="D41" s="281"/>
      <c r="E41" s="7"/>
      <c r="F41" s="7"/>
      <c r="G41" s="7"/>
      <c r="H41" s="14"/>
    </row>
    <row r="42" spans="2:8" x14ac:dyDescent="0.25">
      <c r="B42" s="11"/>
      <c r="C42" s="7"/>
      <c r="D42" s="281"/>
      <c r="E42" s="7"/>
      <c r="F42" s="7"/>
      <c r="G42" s="7"/>
      <c r="H42" s="14"/>
    </row>
    <row r="43" spans="2:8" x14ac:dyDescent="0.25">
      <c r="B43" s="11"/>
      <c r="C43" s="7"/>
      <c r="D43" s="281"/>
      <c r="E43" s="7"/>
      <c r="F43" s="7"/>
      <c r="G43" s="7"/>
      <c r="H43" s="14"/>
    </row>
    <row r="44" spans="2:8" x14ac:dyDescent="0.25">
      <c r="B44" s="11"/>
      <c r="C44" s="7"/>
      <c r="D44" s="281"/>
      <c r="E44" s="7"/>
      <c r="F44" s="7"/>
      <c r="G44" s="7"/>
      <c r="H44" s="14"/>
    </row>
    <row r="45" spans="2:8" x14ac:dyDescent="0.25">
      <c r="B45" s="11"/>
      <c r="C45" s="7"/>
      <c r="D45" s="281"/>
      <c r="E45" s="7"/>
      <c r="F45" s="7"/>
      <c r="G45" s="7"/>
      <c r="H45" s="14"/>
    </row>
    <row r="46" spans="2:8" x14ac:dyDescent="0.25">
      <c r="B46" s="11"/>
      <c r="C46" s="7"/>
      <c r="D46" s="281"/>
      <c r="E46" s="7"/>
      <c r="F46" s="7"/>
      <c r="G46" s="7"/>
      <c r="H46" s="14"/>
    </row>
    <row r="47" spans="2:8" x14ac:dyDescent="0.25">
      <c r="B47" s="11"/>
      <c r="C47" s="7"/>
      <c r="D47" s="281"/>
      <c r="E47" s="7"/>
      <c r="F47" s="7"/>
      <c r="G47" s="7"/>
      <c r="H47" s="14"/>
    </row>
    <row r="48" spans="2:8" x14ac:dyDescent="0.25">
      <c r="B48" s="11"/>
      <c r="C48" s="7"/>
      <c r="D48" s="281"/>
      <c r="E48" s="7"/>
      <c r="F48" s="7"/>
      <c r="G48" s="7"/>
      <c r="H48" s="14"/>
    </row>
    <row r="49" spans="2:8" x14ac:dyDescent="0.25">
      <c r="B49" s="11"/>
      <c r="C49" s="7"/>
      <c r="D49" s="281"/>
      <c r="E49" s="7"/>
      <c r="F49" s="7"/>
      <c r="G49" s="7"/>
      <c r="H49" s="14"/>
    </row>
    <row r="50" spans="2:8" x14ac:dyDescent="0.25">
      <c r="B50" s="11"/>
      <c r="C50" s="7"/>
      <c r="D50" s="281"/>
      <c r="E50" s="7"/>
      <c r="F50" s="7"/>
      <c r="G50" s="7"/>
      <c r="H50" s="14"/>
    </row>
    <row r="51" spans="2:8" x14ac:dyDescent="0.25">
      <c r="B51" s="11"/>
      <c r="C51" s="7"/>
      <c r="D51" s="281"/>
      <c r="E51" s="7"/>
      <c r="F51" s="7"/>
      <c r="G51" s="7"/>
      <c r="H51" s="14"/>
    </row>
    <row r="52" spans="2:8" x14ac:dyDescent="0.25">
      <c r="B52" s="11"/>
      <c r="C52" s="7"/>
      <c r="D52" s="281"/>
      <c r="E52" s="7"/>
      <c r="F52" s="7"/>
      <c r="G52" s="7"/>
      <c r="H52" s="14"/>
    </row>
    <row r="53" spans="2:8" x14ac:dyDescent="0.25">
      <c r="B53" s="11"/>
      <c r="C53" s="7"/>
      <c r="D53" s="281"/>
      <c r="E53" s="7"/>
      <c r="F53" s="7"/>
      <c r="G53" s="7"/>
      <c r="H53" s="14"/>
    </row>
    <row r="54" spans="2:8" x14ac:dyDescent="0.25">
      <c r="B54" s="11"/>
      <c r="C54" s="7"/>
      <c r="D54" s="281"/>
      <c r="E54" s="7"/>
      <c r="F54" s="7"/>
      <c r="G54" s="7"/>
      <c r="H54" s="14"/>
    </row>
    <row r="55" spans="2:8" x14ac:dyDescent="0.25">
      <c r="B55" s="11"/>
      <c r="C55" s="7"/>
      <c r="D55" s="281"/>
      <c r="E55" s="7"/>
      <c r="F55" s="7"/>
      <c r="G55" s="7"/>
      <c r="H55" s="14"/>
    </row>
    <row r="56" spans="2:8" x14ac:dyDescent="0.25">
      <c r="B56" s="11"/>
      <c r="C56" s="7"/>
      <c r="D56" s="281"/>
      <c r="E56" s="7"/>
      <c r="F56" s="7"/>
      <c r="G56" s="7"/>
      <c r="H56" s="14"/>
    </row>
    <row r="57" spans="2:8" x14ac:dyDescent="0.25">
      <c r="B57" s="11"/>
      <c r="C57" s="7"/>
      <c r="D57" s="281"/>
      <c r="E57" s="7"/>
      <c r="F57" s="7"/>
      <c r="G57" s="7"/>
      <c r="H57" s="14"/>
    </row>
    <row r="58" spans="2:8" x14ac:dyDescent="0.25">
      <c r="B58" s="11"/>
      <c r="C58" s="7"/>
      <c r="D58" s="281"/>
      <c r="E58" s="7"/>
      <c r="F58" s="7"/>
      <c r="G58" s="7"/>
      <c r="H58" s="14"/>
    </row>
    <row r="59" spans="2:8" x14ac:dyDescent="0.25">
      <c r="B59" s="11"/>
      <c r="C59" s="7"/>
      <c r="D59" s="281"/>
      <c r="E59" s="7"/>
      <c r="F59" s="7"/>
      <c r="G59" s="7"/>
      <c r="H59" s="14"/>
    </row>
    <row r="60" spans="2:8" x14ac:dyDescent="0.25">
      <c r="B60" s="11"/>
      <c r="C60" s="7"/>
      <c r="D60" s="281"/>
      <c r="E60" s="7"/>
      <c r="F60" s="7"/>
      <c r="G60" s="7"/>
      <c r="H60" s="14"/>
    </row>
    <row r="61" spans="2:8" x14ac:dyDescent="0.25">
      <c r="B61" s="11"/>
      <c r="C61" s="7"/>
      <c r="D61" s="281"/>
      <c r="E61" s="7"/>
      <c r="F61" s="7"/>
      <c r="G61" s="7"/>
      <c r="H61" s="14"/>
    </row>
    <row r="62" spans="2:8" x14ac:dyDescent="0.25">
      <c r="B62" s="11"/>
      <c r="C62" s="7"/>
      <c r="D62" s="281"/>
      <c r="E62" s="7"/>
      <c r="F62" s="7"/>
      <c r="G62" s="7"/>
      <c r="H62" s="14"/>
    </row>
    <row r="63" spans="2:8" x14ac:dyDescent="0.25">
      <c r="B63" s="11"/>
      <c r="C63" s="7"/>
      <c r="D63" s="281"/>
      <c r="E63" s="7"/>
      <c r="F63" s="7"/>
      <c r="G63" s="7"/>
      <c r="H63" s="14"/>
    </row>
    <row r="64" spans="2:8" x14ac:dyDescent="0.25">
      <c r="B64" s="19"/>
      <c r="C64" s="20"/>
      <c r="D64" s="282"/>
      <c r="E64" s="20"/>
      <c r="F64" s="20"/>
      <c r="G64" s="20"/>
      <c r="H64" s="21"/>
    </row>
    <row r="65" spans="3:8" x14ac:dyDescent="0.25">
      <c r="C65" s="6"/>
      <c r="D65" s="276"/>
      <c r="E65" s="6"/>
      <c r="F65" s="6"/>
      <c r="G65" s="6"/>
      <c r="H65" s="6"/>
    </row>
    <row r="66" spans="3:8" x14ac:dyDescent="0.25">
      <c r="C66" s="6"/>
      <c r="D66" s="276"/>
      <c r="E66" s="6"/>
      <c r="F66" s="6"/>
      <c r="G66" s="6"/>
      <c r="H66" s="6"/>
    </row>
    <row r="67" spans="3:8" x14ac:dyDescent="0.25">
      <c r="C67" s="6"/>
      <c r="D67" s="276"/>
      <c r="E67" s="6"/>
      <c r="F67" s="6"/>
      <c r="G67" s="6"/>
      <c r="H67" s="6"/>
    </row>
    <row r="68" spans="3:8" x14ac:dyDescent="0.25">
      <c r="C68" s="6"/>
      <c r="D68" s="276"/>
      <c r="E68" s="6"/>
      <c r="F68" s="6"/>
      <c r="G68" s="6"/>
      <c r="H68" s="6"/>
    </row>
    <row r="69" spans="3:8" x14ac:dyDescent="0.25">
      <c r="C69" s="6"/>
      <c r="D69" s="276"/>
      <c r="E69" s="6"/>
      <c r="F69" s="6"/>
      <c r="G69" s="6"/>
      <c r="H69" s="6"/>
    </row>
    <row r="70" spans="3:8" x14ac:dyDescent="0.25">
      <c r="C70" s="6"/>
      <c r="D70" s="276"/>
      <c r="E70" s="6"/>
      <c r="F70" s="6"/>
      <c r="G70" s="6"/>
      <c r="H70" s="6"/>
    </row>
    <row r="71" spans="3:8" x14ac:dyDescent="0.25">
      <c r="C71" s="6"/>
      <c r="D71" s="276"/>
      <c r="E71" s="6"/>
      <c r="F71" s="6"/>
      <c r="G71" s="6"/>
      <c r="H71" s="6"/>
    </row>
    <row r="72" spans="3:8" x14ac:dyDescent="0.25">
      <c r="C72" s="6"/>
      <c r="D72" s="276"/>
      <c r="E72" s="6"/>
      <c r="F72" s="6"/>
      <c r="G72" s="6"/>
      <c r="H72" s="6"/>
    </row>
    <row r="73" spans="3:8" x14ac:dyDescent="0.25">
      <c r="C73" s="6"/>
      <c r="D73" s="276"/>
      <c r="E73" s="6"/>
      <c r="F73" s="6"/>
      <c r="G73" s="6"/>
      <c r="H73" s="6"/>
    </row>
    <row r="74" spans="3:8" x14ac:dyDescent="0.25">
      <c r="C74" s="6"/>
      <c r="D74" s="276"/>
      <c r="E74" s="6"/>
      <c r="F74" s="6"/>
      <c r="G74" s="6"/>
      <c r="H74" s="6"/>
    </row>
    <row r="75" spans="3:8" x14ac:dyDescent="0.25">
      <c r="C75" s="6"/>
      <c r="D75" s="276"/>
      <c r="E75" s="6"/>
      <c r="F75" s="6"/>
      <c r="G75" s="6"/>
      <c r="H75" s="6"/>
    </row>
    <row r="76" spans="3:8" x14ac:dyDescent="0.25">
      <c r="C76" s="6"/>
      <c r="D76" s="276"/>
      <c r="E76" s="6"/>
      <c r="F76" s="6"/>
      <c r="G76" s="6"/>
      <c r="H76" s="6"/>
    </row>
    <row r="77" spans="3:8" x14ac:dyDescent="0.25">
      <c r="C77" s="6"/>
      <c r="D77" s="276"/>
      <c r="E77" s="6"/>
      <c r="F77" s="6"/>
      <c r="G77" s="6"/>
      <c r="H77" s="6"/>
    </row>
    <row r="78" spans="3:8" x14ac:dyDescent="0.25">
      <c r="C78" s="6"/>
      <c r="D78" s="276"/>
      <c r="E78" s="6"/>
      <c r="F78" s="6"/>
      <c r="G78" s="6"/>
      <c r="H78" s="6"/>
    </row>
    <row r="79" spans="3:8" x14ac:dyDescent="0.25">
      <c r="C79" s="6"/>
      <c r="D79" s="276"/>
      <c r="E79" s="6"/>
      <c r="F79" s="6"/>
      <c r="G79" s="6"/>
      <c r="H79" s="6"/>
    </row>
    <row r="80" spans="3:8" x14ac:dyDescent="0.25">
      <c r="C80" s="6"/>
      <c r="D80" s="276"/>
      <c r="E80" s="6"/>
      <c r="F80" s="6"/>
      <c r="G80" s="6"/>
      <c r="H80" s="6"/>
    </row>
    <row r="81" spans="3:8" x14ac:dyDescent="0.25">
      <c r="C81" s="6"/>
      <c r="D81" s="276"/>
      <c r="E81" s="6"/>
      <c r="F81" s="6"/>
      <c r="G81" s="6"/>
      <c r="H81" s="6"/>
    </row>
    <row r="82" spans="3:8" x14ac:dyDescent="0.25">
      <c r="C82" s="6"/>
      <c r="D82" s="276"/>
      <c r="E82" s="6"/>
      <c r="F82" s="6"/>
      <c r="G82" s="6"/>
      <c r="H82" s="6"/>
    </row>
    <row r="83" spans="3:8" x14ac:dyDescent="0.25">
      <c r="C83" s="6"/>
      <c r="D83" s="276"/>
      <c r="E83" s="6"/>
      <c r="F83" s="6"/>
      <c r="G83" s="6"/>
      <c r="H83" s="6"/>
    </row>
    <row r="84" spans="3:8" x14ac:dyDescent="0.25">
      <c r="C84" s="6"/>
      <c r="D84" s="276"/>
      <c r="E84" s="6"/>
      <c r="F84" s="6"/>
      <c r="G84" s="6"/>
      <c r="H84" s="6"/>
    </row>
    <row r="85" spans="3:8" x14ac:dyDescent="0.25">
      <c r="C85" s="6"/>
      <c r="D85" s="276"/>
      <c r="E85" s="6"/>
      <c r="F85" s="6"/>
      <c r="G85" s="6"/>
      <c r="H85" s="6"/>
    </row>
    <row r="86" spans="3:8" x14ac:dyDescent="0.25">
      <c r="C86" s="6"/>
      <c r="D86" s="276"/>
      <c r="E86" s="6"/>
      <c r="F86" s="6"/>
      <c r="G86" s="6"/>
      <c r="H86" s="6"/>
    </row>
    <row r="87" spans="3:8" x14ac:dyDescent="0.25">
      <c r="C87" s="6"/>
      <c r="D87" s="276"/>
      <c r="E87" s="6"/>
      <c r="F87" s="6"/>
      <c r="G87" s="6"/>
      <c r="H87" s="6"/>
    </row>
    <row r="88" spans="3:8" x14ac:dyDescent="0.25">
      <c r="C88" s="6"/>
      <c r="D88" s="276"/>
      <c r="E88" s="6"/>
      <c r="F88" s="6"/>
      <c r="G88" s="6"/>
      <c r="H88" s="6"/>
    </row>
    <row r="89" spans="3:8" x14ac:dyDescent="0.25">
      <c r="C89" s="6"/>
      <c r="D89" s="276"/>
      <c r="E89" s="6"/>
      <c r="F89" s="6"/>
      <c r="G89" s="6"/>
      <c r="H89" s="6"/>
    </row>
    <row r="90" spans="3:8" x14ac:dyDescent="0.25">
      <c r="C90" s="6"/>
      <c r="D90" s="276"/>
      <c r="E90" s="6"/>
      <c r="F90" s="6"/>
      <c r="G90" s="6"/>
      <c r="H90" s="6"/>
    </row>
    <row r="91" spans="3:8" x14ac:dyDescent="0.25">
      <c r="C91" s="6"/>
      <c r="D91" s="276"/>
      <c r="E91" s="6"/>
      <c r="F91" s="6"/>
      <c r="G91" s="6"/>
      <c r="H91" s="6"/>
    </row>
    <row r="92" spans="3:8" x14ac:dyDescent="0.25">
      <c r="C92" s="6"/>
      <c r="D92" s="276"/>
      <c r="E92" s="6"/>
      <c r="F92" s="6"/>
      <c r="G92" s="6"/>
      <c r="H92" s="6"/>
    </row>
    <row r="93" spans="3:8" x14ac:dyDescent="0.25">
      <c r="C93" s="6"/>
      <c r="D93" s="276"/>
      <c r="E93" s="6"/>
      <c r="F93" s="6"/>
      <c r="G93" s="6"/>
      <c r="H93" s="6"/>
    </row>
    <row r="94" spans="3:8" x14ac:dyDescent="0.25">
      <c r="C94" s="6"/>
      <c r="D94" s="276"/>
      <c r="E94" s="6"/>
      <c r="F94" s="6"/>
      <c r="G94" s="6"/>
      <c r="H94" s="6"/>
    </row>
    <row r="95" spans="3:8" x14ac:dyDescent="0.25">
      <c r="C95" s="6"/>
      <c r="D95" s="276"/>
      <c r="E95" s="6"/>
      <c r="F95" s="6"/>
      <c r="G95" s="6"/>
      <c r="H95" s="6"/>
    </row>
    <row r="96" spans="3:8" x14ac:dyDescent="0.25">
      <c r="C96" s="6"/>
      <c r="D96" s="276"/>
      <c r="E96" s="6"/>
      <c r="F96" s="6"/>
      <c r="G96" s="6"/>
      <c r="H96" s="6"/>
    </row>
    <row r="97" spans="3:8" x14ac:dyDescent="0.25">
      <c r="C97" s="6"/>
      <c r="D97" s="276"/>
      <c r="E97" s="6"/>
      <c r="F97" s="6"/>
      <c r="G97" s="6"/>
      <c r="H97" s="6"/>
    </row>
    <row r="98" spans="3:8" x14ac:dyDescent="0.25">
      <c r="C98" s="6"/>
      <c r="D98" s="276"/>
      <c r="E98" s="6"/>
      <c r="F98" s="6"/>
      <c r="G98" s="6"/>
      <c r="H98" s="6"/>
    </row>
    <row r="99" spans="3:8" x14ac:dyDescent="0.25">
      <c r="C99" s="6"/>
      <c r="D99" s="276"/>
      <c r="E99" s="6"/>
      <c r="F99" s="6"/>
      <c r="G99" s="6"/>
      <c r="H99" s="6"/>
    </row>
    <row r="100" spans="3:8" x14ac:dyDescent="0.25">
      <c r="C100" s="6"/>
      <c r="D100" s="276"/>
      <c r="E100" s="6"/>
      <c r="F100" s="6"/>
      <c r="G100" s="6"/>
      <c r="H100" s="6"/>
    </row>
    <row r="101" spans="3:8" x14ac:dyDescent="0.25">
      <c r="C101" s="6"/>
      <c r="D101" s="276"/>
      <c r="E101" s="6"/>
      <c r="F101" s="6"/>
      <c r="G101" s="6"/>
      <c r="H101" s="6"/>
    </row>
    <row r="102" spans="3:8" x14ac:dyDescent="0.25">
      <c r="C102" s="6"/>
      <c r="D102" s="276"/>
      <c r="E102" s="6"/>
      <c r="F102" s="6"/>
      <c r="G102" s="6"/>
      <c r="H102" s="6"/>
    </row>
    <row r="103" spans="3:8" x14ac:dyDescent="0.25">
      <c r="C103" s="6"/>
      <c r="D103" s="276"/>
      <c r="E103" s="6"/>
      <c r="F103" s="6"/>
      <c r="G103" s="6"/>
      <c r="H103" s="6"/>
    </row>
    <row r="104" spans="3:8" x14ac:dyDescent="0.25">
      <c r="C104" s="6"/>
      <c r="D104" s="276"/>
      <c r="E104" s="6"/>
      <c r="F104" s="6"/>
      <c r="G104" s="6"/>
      <c r="H104" s="6"/>
    </row>
    <row r="105" spans="3:8" x14ac:dyDescent="0.25">
      <c r="C105" s="6"/>
      <c r="D105" s="276"/>
      <c r="E105" s="6"/>
      <c r="F105" s="6"/>
      <c r="G105" s="6"/>
      <c r="H105" s="6"/>
    </row>
    <row r="106" spans="3:8" x14ac:dyDescent="0.25">
      <c r="C106" s="6"/>
      <c r="D106" s="276"/>
      <c r="E106" s="6"/>
      <c r="F106" s="6"/>
      <c r="G106" s="6"/>
      <c r="H106" s="6"/>
    </row>
    <row r="107" spans="3:8" x14ac:dyDescent="0.25">
      <c r="C107" s="6"/>
      <c r="D107" s="276"/>
      <c r="E107" s="6"/>
      <c r="F107" s="6"/>
      <c r="G107" s="6"/>
      <c r="H107" s="6"/>
    </row>
    <row r="108" spans="3:8" x14ac:dyDescent="0.25">
      <c r="C108" s="6"/>
      <c r="D108" s="276"/>
      <c r="E108" s="6"/>
      <c r="F108" s="6"/>
      <c r="G108" s="6"/>
      <c r="H108" s="6"/>
    </row>
    <row r="109" spans="3:8" x14ac:dyDescent="0.25">
      <c r="C109" s="6"/>
      <c r="D109" s="276"/>
      <c r="E109" s="6"/>
      <c r="F109" s="6"/>
      <c r="G109" s="6"/>
      <c r="H109" s="6"/>
    </row>
    <row r="110" spans="3:8" x14ac:dyDescent="0.25">
      <c r="C110" s="6"/>
      <c r="D110" s="276"/>
      <c r="E110" s="6"/>
      <c r="F110" s="6"/>
      <c r="G110" s="6"/>
      <c r="H110" s="6"/>
    </row>
    <row r="111" spans="3:8" x14ac:dyDescent="0.25">
      <c r="C111" s="6"/>
      <c r="D111" s="276"/>
      <c r="E111" s="6"/>
      <c r="F111" s="6"/>
      <c r="G111" s="6"/>
      <c r="H111" s="6"/>
    </row>
    <row r="112" spans="3:8" x14ac:dyDescent="0.25">
      <c r="C112" s="6"/>
      <c r="D112" s="276"/>
      <c r="E112" s="6"/>
      <c r="F112" s="6"/>
      <c r="G112" s="6"/>
      <c r="H112" s="6"/>
    </row>
    <row r="113" spans="3:8" x14ac:dyDescent="0.25">
      <c r="C113" s="6"/>
      <c r="D113" s="276"/>
      <c r="E113" s="6"/>
      <c r="F113" s="6"/>
      <c r="G113" s="6"/>
      <c r="H113" s="6"/>
    </row>
    <row r="114" spans="3:8" x14ac:dyDescent="0.25">
      <c r="C114" s="6"/>
      <c r="D114" s="276"/>
      <c r="E114" s="6"/>
      <c r="F114" s="6"/>
      <c r="G114" s="6"/>
      <c r="H114" s="6"/>
    </row>
    <row r="115" spans="3:8" x14ac:dyDescent="0.25">
      <c r="C115" s="6"/>
      <c r="D115" s="276"/>
      <c r="E115" s="6"/>
      <c r="F115" s="6"/>
      <c r="G115" s="6"/>
      <c r="H115" s="6"/>
    </row>
    <row r="116" spans="3:8" x14ac:dyDescent="0.25">
      <c r="C116" s="6"/>
      <c r="D116" s="276"/>
      <c r="E116" s="6"/>
      <c r="F116" s="6"/>
      <c r="G116" s="6"/>
      <c r="H116" s="6"/>
    </row>
    <row r="117" spans="3:8" x14ac:dyDescent="0.25">
      <c r="C117" s="6"/>
      <c r="D117" s="276"/>
      <c r="E117" s="6"/>
      <c r="F117" s="6"/>
      <c r="G117" s="6"/>
      <c r="H117" s="6"/>
    </row>
    <row r="118" spans="3:8" x14ac:dyDescent="0.25">
      <c r="C118" s="6"/>
      <c r="D118" s="276"/>
      <c r="E118" s="6"/>
      <c r="F118" s="6"/>
      <c r="G118" s="6"/>
      <c r="H118" s="6"/>
    </row>
    <row r="119" spans="3:8" x14ac:dyDescent="0.25">
      <c r="C119" s="6"/>
      <c r="D119" s="276"/>
      <c r="E119" s="6"/>
      <c r="F119" s="6"/>
      <c r="G119" s="6"/>
      <c r="H119" s="6"/>
    </row>
    <row r="120" spans="3:8" x14ac:dyDescent="0.25">
      <c r="C120" s="6"/>
      <c r="D120" s="276"/>
      <c r="E120" s="6"/>
      <c r="F120" s="6"/>
      <c r="G120" s="6"/>
      <c r="H120" s="6"/>
    </row>
    <row r="121" spans="3:8" x14ac:dyDescent="0.25">
      <c r="C121" s="6"/>
      <c r="D121" s="276"/>
      <c r="E121" s="6"/>
      <c r="F121" s="6"/>
      <c r="G121" s="6"/>
      <c r="H121" s="6"/>
    </row>
    <row r="122" spans="3:8" x14ac:dyDescent="0.25">
      <c r="C122" s="6"/>
      <c r="D122" s="276"/>
      <c r="E122" s="6"/>
      <c r="F122" s="6"/>
      <c r="G122" s="6"/>
      <c r="H122" s="6"/>
    </row>
    <row r="123" spans="3:8" x14ac:dyDescent="0.25">
      <c r="C123" s="6"/>
      <c r="D123" s="276"/>
      <c r="E123" s="6"/>
      <c r="F123" s="6"/>
      <c r="G123" s="6"/>
      <c r="H123" s="6"/>
    </row>
    <row r="124" spans="3:8" x14ac:dyDescent="0.25">
      <c r="C124" s="6"/>
      <c r="D124" s="276"/>
      <c r="E124" s="6"/>
      <c r="F124" s="6"/>
      <c r="G124" s="6"/>
      <c r="H124" s="6"/>
    </row>
    <row r="125" spans="3:8" x14ac:dyDescent="0.25">
      <c r="C125" s="6"/>
      <c r="D125" s="276"/>
      <c r="E125" s="6"/>
      <c r="F125" s="6"/>
      <c r="G125" s="6"/>
      <c r="H125" s="6"/>
    </row>
    <row r="126" spans="3:8" x14ac:dyDescent="0.25">
      <c r="C126" s="6"/>
      <c r="D126" s="276"/>
      <c r="E126" s="6"/>
      <c r="F126" s="6"/>
      <c r="G126" s="6"/>
      <c r="H126" s="6"/>
    </row>
    <row r="127" spans="3:8" x14ac:dyDescent="0.25">
      <c r="C127" s="6"/>
      <c r="D127" s="276"/>
      <c r="E127" s="6"/>
      <c r="F127" s="6"/>
      <c r="G127" s="6"/>
      <c r="H127" s="6"/>
    </row>
    <row r="128" spans="3:8" x14ac:dyDescent="0.25">
      <c r="C128" s="6"/>
      <c r="D128" s="276"/>
      <c r="E128" s="6"/>
      <c r="F128" s="6"/>
      <c r="G128" s="6"/>
      <c r="H128" s="6"/>
    </row>
    <row r="129" spans="3:8" x14ac:dyDescent="0.25">
      <c r="C129" s="6"/>
      <c r="D129" s="276"/>
      <c r="E129" s="6"/>
      <c r="F129" s="6"/>
      <c r="G129" s="6"/>
      <c r="H129" s="6"/>
    </row>
    <row r="130" spans="3:8" x14ac:dyDescent="0.25">
      <c r="C130" s="6"/>
      <c r="D130" s="276"/>
      <c r="E130" s="6"/>
      <c r="F130" s="6"/>
      <c r="G130" s="6"/>
      <c r="H130" s="6"/>
    </row>
    <row r="131" spans="3:8" x14ac:dyDescent="0.25">
      <c r="C131" s="6"/>
      <c r="D131" s="276"/>
      <c r="E131" s="6"/>
      <c r="F131" s="6"/>
      <c r="G131" s="6"/>
      <c r="H131" s="6"/>
    </row>
    <row r="132" spans="3:8" x14ac:dyDescent="0.25">
      <c r="C132" s="6"/>
      <c r="D132" s="276"/>
      <c r="E132" s="6"/>
      <c r="F132" s="6"/>
      <c r="G132" s="6"/>
      <c r="H132" s="6"/>
    </row>
    <row r="133" spans="3:8" x14ac:dyDescent="0.25">
      <c r="C133" s="6"/>
      <c r="D133" s="276"/>
      <c r="E133" s="6"/>
      <c r="F133" s="6"/>
      <c r="G133" s="6"/>
      <c r="H133" s="6"/>
    </row>
    <row r="134" spans="3:8" x14ac:dyDescent="0.25">
      <c r="C134" s="6"/>
      <c r="D134" s="276"/>
      <c r="E134" s="6"/>
      <c r="F134" s="6"/>
      <c r="G134" s="6"/>
      <c r="H134" s="6"/>
    </row>
    <row r="135" spans="3:8" x14ac:dyDescent="0.25">
      <c r="C135" s="6"/>
      <c r="D135" s="276"/>
      <c r="E135" s="6"/>
      <c r="F135" s="6"/>
      <c r="G135" s="6"/>
      <c r="H135" s="6"/>
    </row>
    <row r="136" spans="3:8" x14ac:dyDescent="0.25">
      <c r="C136" s="6"/>
      <c r="D136" s="276"/>
      <c r="E136" s="6"/>
      <c r="F136" s="6"/>
      <c r="G136" s="6"/>
      <c r="H136" s="6"/>
    </row>
    <row r="137" spans="3:8" x14ac:dyDescent="0.25">
      <c r="C137" s="6"/>
      <c r="D137" s="276"/>
      <c r="E137" s="6"/>
      <c r="F137" s="6"/>
      <c r="G137" s="6"/>
      <c r="H137" s="6"/>
    </row>
    <row r="138" spans="3:8" x14ac:dyDescent="0.25">
      <c r="C138" s="6"/>
      <c r="D138" s="276"/>
      <c r="E138" s="6"/>
      <c r="F138" s="6"/>
      <c r="G138" s="6"/>
      <c r="H138" s="6"/>
    </row>
    <row r="139" spans="3:8" x14ac:dyDescent="0.25">
      <c r="C139" s="6"/>
      <c r="D139" s="276"/>
      <c r="E139" s="6"/>
      <c r="F139" s="6"/>
      <c r="G139" s="6"/>
      <c r="H139" s="6"/>
    </row>
    <row r="140" spans="3:8" x14ac:dyDescent="0.25">
      <c r="C140" s="6"/>
      <c r="D140" s="276"/>
      <c r="E140" s="6"/>
      <c r="F140" s="6"/>
      <c r="G140" s="6"/>
      <c r="H140" s="6"/>
    </row>
    <row r="141" spans="3:8" x14ac:dyDescent="0.25">
      <c r="C141" s="6"/>
      <c r="D141" s="276"/>
      <c r="E141" s="6"/>
      <c r="F141" s="6"/>
      <c r="G141" s="6"/>
      <c r="H141" s="6"/>
    </row>
    <row r="142" spans="3:8" x14ac:dyDescent="0.25">
      <c r="C142" s="6"/>
      <c r="D142" s="276"/>
      <c r="E142" s="6"/>
      <c r="F142" s="6"/>
      <c r="G142" s="6"/>
      <c r="H142" s="6"/>
    </row>
    <row r="143" spans="3:8" x14ac:dyDescent="0.25">
      <c r="C143" s="6"/>
      <c r="D143" s="276"/>
      <c r="E143" s="6"/>
      <c r="F143" s="6"/>
      <c r="G143" s="6"/>
      <c r="H143" s="6"/>
    </row>
    <row r="144" spans="3:8" x14ac:dyDescent="0.25">
      <c r="C144" s="6"/>
      <c r="D144" s="276"/>
      <c r="E144" s="6"/>
      <c r="F144" s="6"/>
      <c r="G144" s="6"/>
      <c r="H144" s="6"/>
    </row>
    <row r="145" spans="3:8" x14ac:dyDescent="0.25">
      <c r="C145" s="6"/>
      <c r="D145" s="276"/>
      <c r="E145" s="6"/>
      <c r="F145" s="6"/>
      <c r="G145" s="6"/>
      <c r="H145" s="6"/>
    </row>
    <row r="146" spans="3:8" x14ac:dyDescent="0.25">
      <c r="C146" s="6"/>
      <c r="D146" s="276"/>
      <c r="E146" s="6"/>
      <c r="F146" s="6"/>
      <c r="G146" s="6"/>
      <c r="H146" s="6"/>
    </row>
    <row r="147" spans="3:8" x14ac:dyDescent="0.25">
      <c r="C147" s="6"/>
      <c r="D147" s="276"/>
      <c r="E147" s="6"/>
      <c r="F147" s="6"/>
      <c r="G147" s="6"/>
      <c r="H147" s="6"/>
    </row>
    <row r="148" spans="3:8" x14ac:dyDescent="0.25">
      <c r="C148" s="6"/>
      <c r="D148" s="276"/>
      <c r="E148" s="6"/>
      <c r="F148" s="6"/>
      <c r="G148" s="6"/>
      <c r="H148" s="6"/>
    </row>
    <row r="149" spans="3:8" x14ac:dyDescent="0.25">
      <c r="C149" s="6"/>
      <c r="D149" s="276"/>
      <c r="E149" s="6"/>
      <c r="F149" s="6"/>
      <c r="G149" s="6"/>
      <c r="H149" s="6"/>
    </row>
    <row r="150" spans="3:8" x14ac:dyDescent="0.25">
      <c r="C150" s="6"/>
      <c r="D150" s="276"/>
      <c r="E150" s="6"/>
      <c r="F150" s="6"/>
      <c r="G150" s="6"/>
      <c r="H150" s="6"/>
    </row>
    <row r="151" spans="3:8" x14ac:dyDescent="0.25">
      <c r="C151" s="6"/>
      <c r="D151" s="276"/>
      <c r="E151" s="6"/>
      <c r="F151" s="6"/>
      <c r="G151" s="6"/>
      <c r="H151" s="6"/>
    </row>
    <row r="152" spans="3:8" x14ac:dyDescent="0.25">
      <c r="C152" s="6"/>
      <c r="D152" s="276"/>
      <c r="E152" s="6"/>
      <c r="F152" s="6"/>
      <c r="G152" s="6"/>
      <c r="H152" s="6"/>
    </row>
  </sheetData>
  <mergeCells count="5">
    <mergeCell ref="C16:G16"/>
    <mergeCell ref="C15:G15"/>
    <mergeCell ref="C3:G3"/>
    <mergeCell ref="C5:G5"/>
    <mergeCell ref="C4:G4"/>
  </mergeCells>
  <conditionalFormatting sqref="G17">
    <cfRule type="containsText" dxfId="27" priority="1" operator="containsText" text="No">
      <formula>NOT(ISERROR(SEARCH("No",G17)))</formula>
    </cfRule>
  </conditionalFormatting>
  <conditionalFormatting sqref="G6:H6">
    <cfRule type="containsText" dxfId="26" priority="7" operator="containsText" text="No">
      <formula>NOT(ISERROR(SEARCH("No",G6)))</formula>
    </cfRule>
  </conditionalFormatting>
  <conditionalFormatting sqref="H7 G8:H10 G14:H14 G36:H51 G64:H1048576">
    <cfRule type="containsText" dxfId="25" priority="9" operator="containsText" text="No">
      <formula>NOT(ISERROR(SEARCH("No",G7)))</formula>
    </cfRule>
  </conditionalFormatting>
  <dataValidations count="3">
    <dataValidation type="list" allowBlank="1" showInputMessage="1" showErrorMessage="1" sqref="E7" xr:uid="{9AAC591C-2318-4AB2-900F-4C30DD138821}">
      <formula1>"Simple Theme (flat icons and single colors text), Icons Theme (colorful icons and text),Colorful Theme (colorful icons and text)"</formula1>
    </dataValidation>
    <dataValidation type="list" allowBlank="1" showInputMessage="1" showErrorMessage="1" sqref="E8" xr:uid="{F66208CF-9A47-442C-8BD5-DA14F11EBADF}">
      <formula1>"Individual Tiles, Full Row Tiles"</formula1>
    </dataValidation>
    <dataValidation type="list" allowBlank="1" showInputMessage="1" showErrorMessage="1" sqref="E18:E35" xr:uid="{8EC07003-00A3-49B0-8324-64978801D62C}">
      <formula1>"Yes,No"</formula1>
    </dataValidation>
  </dataValidations>
  <hyperlinks>
    <hyperlink ref="G19" r:id="rId1" xr:uid="{9C0549FD-493C-411C-9615-140F6FEF0E68}"/>
    <hyperlink ref="G23" r:id="rId2" xr:uid="{D4A54CA0-CC71-432C-85D4-EE3F494A74D2}"/>
    <hyperlink ref="G25" r:id="rId3" xr:uid="{E0387C9D-7B6A-4ED0-995B-7CAB67E034A0}"/>
    <hyperlink ref="G24" r:id="rId4" xr:uid="{3CA5119D-B313-40AF-A4EA-14E15732D7B8}"/>
    <hyperlink ref="G26" r:id="rId5" xr:uid="{0856D5DD-2290-4721-83FB-20941E517DF9}"/>
    <hyperlink ref="G20" r:id="rId6" tooltip="Primo" xr:uid="{E2C621B5-296C-4797-8AD1-2FAE52002BA1}"/>
    <hyperlink ref="G21" r:id="rId7" tooltip="Primo VE" xr:uid="{E9BB5797-F4E6-4845-9FF9-EA1636669C08}"/>
    <hyperlink ref="G22" r:id="rId8" xr:uid="{C431073D-7ECF-4BB0-809A-7A32DDD2241E}"/>
    <hyperlink ref="G33" r:id="rId9" location="Configuring_Default_RSS_Feeds" xr:uid="{6A8F35D0-0D36-48E2-B1A5-07C10F82EDB9}"/>
    <hyperlink ref="G18" r:id="rId10" location="Configuring_Default_Banner_Service_Images" xr:uid="{39A7D04A-4013-4493-93C5-F4FAA96F2BB6}"/>
    <hyperlink ref="G7" r:id="rId11" tooltip="App Visuals - Template.pdf" display="https://knowledge.exlibrisgroup.com/@api/deki/files/111630/App_Visuals_-_Template.pdf?revision=1" xr:uid="{11137A2C-7782-483E-9591-31D7D7871A05}"/>
    <hyperlink ref="G34" r:id="rId12" display="Set up RSS Feeds tile" xr:uid="{0845801A-3717-4081-81E5-A7598F3FAD36}"/>
    <hyperlink ref="G28" r:id="rId13" xr:uid="{98CF4090-48C7-4EF0-BB7B-490D9630C5B4}"/>
    <hyperlink ref="G32" r:id="rId14" xr:uid="{BAF2E6F5-831E-4E3A-9DDA-082B3E347220}"/>
    <hyperlink ref="G27" r:id="rId15" xr:uid="{390B1305-FF44-477D-B232-9F954C6E80AF}"/>
    <hyperlink ref="G29" r:id="rId16" xr:uid="{85F276C2-9671-47A9-A371-A3BC8EFA2ED1}"/>
    <hyperlink ref="G30" r:id="rId17" xr:uid="{ABE05A9D-4839-4495-8423-9D6F6E980317}"/>
  </hyperlinks>
  <pageMargins left="0.7" right="0.7" top="0.75" bottom="0.75" header="0.3" footer="0.3"/>
  <pageSetup orientation="portrait" r:id="rId18"/>
  <drawing r:id="rId1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B0766-31E4-4F20-BC20-F162F9C9C980}">
  <dimension ref="A1:O71"/>
  <sheetViews>
    <sheetView topLeftCell="A48" workbookViewId="0">
      <selection activeCell="C6" sqref="C6:H6"/>
    </sheetView>
  </sheetViews>
  <sheetFormatPr defaultColWidth="9.140625" defaultRowHeight="15.75" x14ac:dyDescent="0.25"/>
  <cols>
    <col min="1" max="2" width="2" style="3" customWidth="1"/>
    <col min="3" max="3" width="20.42578125" style="3" customWidth="1"/>
    <col min="4" max="4" width="12.5703125" style="3" customWidth="1"/>
    <col min="5" max="5" width="21.42578125" style="3" customWidth="1"/>
    <col min="6" max="6" width="31.42578125" style="3" customWidth="1"/>
    <col min="7" max="7" width="21.85546875" style="3" customWidth="1"/>
    <col min="8" max="8" width="61.5703125" style="3" customWidth="1"/>
    <col min="9" max="9" width="2" style="3" customWidth="1"/>
    <col min="10" max="10" width="33.5703125" style="3" customWidth="1"/>
    <col min="11" max="16384" width="9.140625" style="3"/>
  </cols>
  <sheetData>
    <row r="1" spans="1:15" s="2" customFormat="1" x14ac:dyDescent="0.25">
      <c r="A1" s="23"/>
      <c r="B1" s="23"/>
      <c r="C1" s="23"/>
      <c r="D1" s="24"/>
      <c r="E1" s="24"/>
      <c r="F1" s="23"/>
      <c r="G1" s="23"/>
      <c r="H1" s="23"/>
      <c r="I1" s="23"/>
      <c r="J1" s="23"/>
      <c r="K1" s="23"/>
      <c r="L1" s="23"/>
      <c r="M1" s="23"/>
      <c r="N1" s="23"/>
      <c r="O1" s="23"/>
    </row>
    <row r="2" spans="1:15" s="2" customFormat="1" ht="16.5" thickBot="1" x14ac:dyDescent="0.3">
      <c r="A2" s="23"/>
      <c r="B2" s="25"/>
      <c r="C2" s="26"/>
      <c r="D2" s="27"/>
      <c r="E2" s="27"/>
      <c r="F2" s="26"/>
      <c r="G2" s="26"/>
      <c r="H2" s="26"/>
      <c r="I2" s="91"/>
      <c r="J2" s="23"/>
      <c r="K2" s="23"/>
      <c r="L2" s="23"/>
      <c r="M2" s="23"/>
      <c r="N2" s="23"/>
      <c r="O2" s="23"/>
    </row>
    <row r="3" spans="1:15" s="2" customFormat="1" ht="40.15" customHeight="1" thickBot="1" x14ac:dyDescent="0.3">
      <c r="A3" s="23"/>
      <c r="B3" s="28"/>
      <c r="C3" s="333"/>
      <c r="D3" s="334"/>
      <c r="E3" s="334"/>
      <c r="F3" s="334"/>
      <c r="G3" s="334"/>
      <c r="H3" s="335"/>
      <c r="I3" s="79"/>
      <c r="J3" s="23"/>
      <c r="K3" s="24"/>
      <c r="L3" s="24"/>
      <c r="M3" s="24"/>
      <c r="N3" s="24"/>
      <c r="O3" s="24"/>
    </row>
    <row r="4" spans="1:15" ht="21.6" customHeight="1" x14ac:dyDescent="0.25">
      <c r="A4" s="23"/>
      <c r="B4" s="28"/>
      <c r="C4" s="347" t="s">
        <v>252</v>
      </c>
      <c r="D4" s="348"/>
      <c r="E4" s="348"/>
      <c r="F4" s="348"/>
      <c r="G4" s="348"/>
      <c r="H4" s="349"/>
      <c r="I4" s="79"/>
      <c r="J4" s="23"/>
    </row>
    <row r="5" spans="1:15" ht="32.25" thickBot="1" x14ac:dyDescent="0.3">
      <c r="A5" s="23"/>
      <c r="B5" s="28"/>
      <c r="C5" s="208" t="s">
        <v>5</v>
      </c>
      <c r="D5" s="209" t="s">
        <v>6</v>
      </c>
      <c r="E5" s="209" t="s">
        <v>7</v>
      </c>
      <c r="F5" s="210" t="s">
        <v>8</v>
      </c>
      <c r="G5" s="356" t="s">
        <v>9</v>
      </c>
      <c r="H5" s="357"/>
      <c r="I5" s="79"/>
      <c r="J5" s="23"/>
    </row>
    <row r="6" spans="1:15" ht="43.9" customHeight="1" thickBot="1" x14ac:dyDescent="0.3">
      <c r="A6" s="23"/>
      <c r="B6" s="28"/>
      <c r="C6" s="342" t="s">
        <v>328</v>
      </c>
      <c r="D6" s="343"/>
      <c r="E6" s="343"/>
      <c r="F6" s="343"/>
      <c r="G6" s="343"/>
      <c r="H6" s="344"/>
      <c r="I6" s="79"/>
      <c r="J6" s="23"/>
    </row>
    <row r="7" spans="1:15" ht="27.6" customHeight="1" x14ac:dyDescent="0.25">
      <c r="A7" s="23"/>
      <c r="B7" s="28"/>
      <c r="C7" s="61" t="s">
        <v>63</v>
      </c>
      <c r="D7" s="160"/>
      <c r="E7" s="218"/>
      <c r="F7" s="161" t="s">
        <v>64</v>
      </c>
      <c r="G7" s="358" t="s">
        <v>65</v>
      </c>
      <c r="H7" s="359"/>
      <c r="I7" s="79"/>
      <c r="J7" s="23"/>
    </row>
    <row r="8" spans="1:15" ht="27.6" customHeight="1" x14ac:dyDescent="0.25">
      <c r="A8" s="23"/>
      <c r="B8" s="28"/>
      <c r="C8" s="136" t="s">
        <v>88</v>
      </c>
      <c r="D8" s="95"/>
      <c r="E8" s="219"/>
      <c r="F8" s="95"/>
      <c r="G8" s="340" t="s">
        <v>66</v>
      </c>
      <c r="H8" s="341"/>
      <c r="I8" s="79"/>
      <c r="J8" s="23"/>
    </row>
    <row r="9" spans="1:15" ht="30" x14ac:dyDescent="0.25">
      <c r="A9" s="23"/>
      <c r="B9" s="28"/>
      <c r="C9" s="136" t="s">
        <v>238</v>
      </c>
      <c r="D9" s="164"/>
      <c r="E9" s="219"/>
      <c r="F9" s="38"/>
      <c r="G9" s="336"/>
      <c r="H9" s="337"/>
      <c r="I9" s="79"/>
      <c r="J9" s="23"/>
    </row>
    <row r="10" spans="1:15" ht="55.15" customHeight="1" x14ac:dyDescent="0.25">
      <c r="A10" s="23"/>
      <c r="B10" s="28"/>
      <c r="C10" s="136" t="s">
        <v>89</v>
      </c>
      <c r="D10" s="95" t="s">
        <v>10</v>
      </c>
      <c r="E10" s="214"/>
      <c r="F10" s="39"/>
      <c r="G10" s="360" t="s">
        <v>90</v>
      </c>
      <c r="H10" s="361"/>
      <c r="I10" s="79"/>
      <c r="J10" s="23"/>
    </row>
    <row r="11" spans="1:15" ht="15.6" customHeight="1" x14ac:dyDescent="0.25">
      <c r="A11" s="23"/>
      <c r="B11" s="28"/>
      <c r="C11" s="136" t="s">
        <v>91</v>
      </c>
      <c r="D11" s="95" t="s">
        <v>10</v>
      </c>
      <c r="E11" s="214"/>
      <c r="F11" s="38"/>
      <c r="G11" s="336" t="s">
        <v>92</v>
      </c>
      <c r="H11" s="337"/>
      <c r="I11" s="79"/>
      <c r="J11" s="23"/>
    </row>
    <row r="12" spans="1:15" ht="37.9" customHeight="1" x14ac:dyDescent="0.25">
      <c r="A12" s="23"/>
      <c r="B12" s="28"/>
      <c r="C12" s="136" t="s">
        <v>93</v>
      </c>
      <c r="D12" s="95" t="s">
        <v>11</v>
      </c>
      <c r="E12" s="214"/>
      <c r="F12" s="38"/>
      <c r="G12" s="336"/>
      <c r="H12" s="337"/>
      <c r="I12" s="79"/>
      <c r="J12" s="23"/>
    </row>
    <row r="13" spans="1:15" ht="49.15" customHeight="1" x14ac:dyDescent="0.25">
      <c r="A13" s="23"/>
      <c r="B13" s="28"/>
      <c r="C13" s="31" t="s">
        <v>95</v>
      </c>
      <c r="D13" s="95" t="s">
        <v>10</v>
      </c>
      <c r="E13" s="214"/>
      <c r="F13" s="38"/>
      <c r="G13" s="360" t="s">
        <v>96</v>
      </c>
      <c r="H13" s="361"/>
      <c r="I13" s="79"/>
      <c r="J13" s="23"/>
    </row>
    <row r="14" spans="1:15" ht="22.9" customHeight="1" x14ac:dyDescent="0.25">
      <c r="A14" s="23"/>
      <c r="B14" s="28"/>
      <c r="C14" s="136" t="s">
        <v>97</v>
      </c>
      <c r="D14" s="95" t="s">
        <v>10</v>
      </c>
      <c r="E14" s="214"/>
      <c r="F14" s="39"/>
      <c r="G14" s="360" t="s">
        <v>98</v>
      </c>
      <c r="H14" s="361"/>
      <c r="I14" s="79"/>
      <c r="J14" s="23"/>
    </row>
    <row r="15" spans="1:15" ht="21" customHeight="1" x14ac:dyDescent="0.25">
      <c r="A15" s="23"/>
      <c r="B15" s="28"/>
      <c r="C15" s="136" t="s">
        <v>99</v>
      </c>
      <c r="D15" s="95" t="s">
        <v>10</v>
      </c>
      <c r="E15" s="214"/>
      <c r="F15" s="39"/>
      <c r="G15" s="360" t="s">
        <v>100</v>
      </c>
      <c r="H15" s="361"/>
      <c r="I15" s="79"/>
      <c r="J15" s="23"/>
    </row>
    <row r="16" spans="1:15" ht="19.899999999999999" customHeight="1" x14ac:dyDescent="0.25">
      <c r="A16" s="23"/>
      <c r="B16" s="28"/>
      <c r="C16" s="136" t="s">
        <v>101</v>
      </c>
      <c r="D16" s="95" t="s">
        <v>10</v>
      </c>
      <c r="E16" s="214"/>
      <c r="F16" s="95"/>
      <c r="G16" s="360" t="s">
        <v>102</v>
      </c>
      <c r="H16" s="361"/>
      <c r="I16" s="79"/>
      <c r="J16" s="23"/>
    </row>
    <row r="17" spans="1:15" ht="20.45" customHeight="1" x14ac:dyDescent="0.25">
      <c r="A17" s="23"/>
      <c r="B17" s="28"/>
      <c r="C17" s="136" t="s">
        <v>103</v>
      </c>
      <c r="D17" s="95" t="s">
        <v>10</v>
      </c>
      <c r="E17" s="214"/>
      <c r="F17" s="95"/>
      <c r="G17" s="360" t="s">
        <v>104</v>
      </c>
      <c r="H17" s="361"/>
      <c r="I17" s="79"/>
      <c r="J17" s="23"/>
    </row>
    <row r="18" spans="1:15" ht="76.5" customHeight="1" x14ac:dyDescent="0.25">
      <c r="A18" s="23"/>
      <c r="B18" s="28"/>
      <c r="C18" s="354" t="s">
        <v>105</v>
      </c>
      <c r="D18" s="95" t="s">
        <v>11</v>
      </c>
      <c r="E18" s="215" t="s">
        <v>72</v>
      </c>
      <c r="F18" s="47" t="s">
        <v>73</v>
      </c>
      <c r="G18" s="362" t="s">
        <v>74</v>
      </c>
      <c r="H18" s="363"/>
      <c r="I18" s="79"/>
      <c r="J18" s="23"/>
    </row>
    <row r="19" spans="1:15" x14ac:dyDescent="0.25">
      <c r="A19" s="23"/>
      <c r="B19" s="28"/>
      <c r="C19" s="354"/>
      <c r="D19" s="95" t="s">
        <v>11</v>
      </c>
      <c r="E19" s="216" t="s">
        <v>75</v>
      </c>
      <c r="F19" s="47" t="s">
        <v>76</v>
      </c>
      <c r="G19" s="362" t="s">
        <v>309</v>
      </c>
      <c r="H19" s="363"/>
      <c r="I19" s="79"/>
      <c r="J19" s="23"/>
    </row>
    <row r="20" spans="1:15" ht="35.450000000000003" customHeight="1" x14ac:dyDescent="0.25">
      <c r="A20" s="23"/>
      <c r="B20" s="28"/>
      <c r="C20" s="354" t="s">
        <v>77</v>
      </c>
      <c r="D20" s="95" t="s">
        <v>11</v>
      </c>
      <c r="E20" s="216" t="s">
        <v>106</v>
      </c>
      <c r="F20" s="95"/>
      <c r="G20" s="360" t="s">
        <v>80</v>
      </c>
      <c r="H20" s="361"/>
      <c r="I20" s="79"/>
      <c r="J20" s="23"/>
    </row>
    <row r="21" spans="1:15" ht="35.450000000000003" customHeight="1" x14ac:dyDescent="0.25">
      <c r="A21" s="23"/>
      <c r="B21" s="28"/>
      <c r="C21" s="354"/>
      <c r="D21" s="95" t="s">
        <v>11</v>
      </c>
      <c r="E21" s="216" t="s">
        <v>107</v>
      </c>
      <c r="F21" s="95"/>
      <c r="G21" s="360"/>
      <c r="H21" s="361"/>
      <c r="I21" s="79"/>
      <c r="J21" s="23"/>
    </row>
    <row r="22" spans="1:15" ht="15.6" customHeight="1" x14ac:dyDescent="0.25">
      <c r="A22" s="23"/>
      <c r="B22" s="28"/>
      <c r="C22" s="354" t="s">
        <v>82</v>
      </c>
      <c r="D22" s="95" t="s">
        <v>10</v>
      </c>
      <c r="E22" s="216" t="s">
        <v>83</v>
      </c>
      <c r="F22" s="95"/>
      <c r="G22" s="364" t="s">
        <v>84</v>
      </c>
      <c r="H22" s="365"/>
      <c r="I22" s="79"/>
      <c r="J22" s="23"/>
    </row>
    <row r="23" spans="1:15" ht="32.450000000000003" customHeight="1" x14ac:dyDescent="0.25">
      <c r="A23" s="23"/>
      <c r="B23" s="28"/>
      <c r="C23" s="354"/>
      <c r="D23" s="95" t="s">
        <v>10</v>
      </c>
      <c r="E23" s="216" t="s">
        <v>85</v>
      </c>
      <c r="F23" s="95" t="s">
        <v>79</v>
      </c>
      <c r="G23" s="364"/>
      <c r="H23" s="365"/>
      <c r="I23" s="79"/>
      <c r="J23" s="23"/>
    </row>
    <row r="24" spans="1:15" x14ac:dyDescent="0.25">
      <c r="A24" s="23"/>
      <c r="B24" s="28"/>
      <c r="C24" s="354" t="s">
        <v>86</v>
      </c>
      <c r="D24" s="95" t="s">
        <v>10</v>
      </c>
      <c r="E24" s="216" t="s">
        <v>83</v>
      </c>
      <c r="F24" s="95" t="s">
        <v>79</v>
      </c>
      <c r="G24" s="336"/>
      <c r="H24" s="337"/>
      <c r="I24" s="79"/>
      <c r="J24" s="23"/>
    </row>
    <row r="25" spans="1:15" ht="151.9" customHeight="1" x14ac:dyDescent="0.25">
      <c r="A25" s="23"/>
      <c r="B25" s="28"/>
      <c r="C25" s="354"/>
      <c r="D25" s="95" t="s">
        <v>10</v>
      </c>
      <c r="E25" s="216" t="s">
        <v>85</v>
      </c>
      <c r="F25" s="95"/>
      <c r="G25" s="336" t="s">
        <v>84</v>
      </c>
      <c r="H25" s="337"/>
      <c r="I25" s="79"/>
      <c r="J25" s="23"/>
    </row>
    <row r="26" spans="1:15" ht="16.5" thickBot="1" x14ac:dyDescent="0.3">
      <c r="A26" s="23"/>
      <c r="B26" s="28"/>
      <c r="C26" s="139" t="s">
        <v>87</v>
      </c>
      <c r="D26" s="44"/>
      <c r="E26" s="217"/>
      <c r="F26" s="163"/>
      <c r="G26" s="350"/>
      <c r="H26" s="351"/>
      <c r="I26" s="79"/>
      <c r="J26" s="23"/>
    </row>
    <row r="27" spans="1:15" ht="16.5" thickBot="1" x14ac:dyDescent="0.3">
      <c r="A27" s="23"/>
      <c r="B27" s="28"/>
      <c r="C27" s="22"/>
      <c r="D27" s="22"/>
      <c r="E27" s="22"/>
      <c r="F27" s="22"/>
      <c r="G27" s="22"/>
      <c r="H27" s="22"/>
      <c r="I27" s="79"/>
      <c r="J27" s="23"/>
      <c r="K27" s="24"/>
      <c r="L27" s="24"/>
      <c r="M27" s="24"/>
      <c r="N27" s="24"/>
      <c r="O27" s="24"/>
    </row>
    <row r="28" spans="1:15" ht="21.6" customHeight="1" x14ac:dyDescent="0.25">
      <c r="A28" s="23"/>
      <c r="B28" s="28"/>
      <c r="C28" s="347" t="s">
        <v>236</v>
      </c>
      <c r="D28" s="348"/>
      <c r="E28" s="348"/>
      <c r="F28" s="348"/>
      <c r="G28" s="348"/>
      <c r="H28" s="349"/>
      <c r="I28" s="79"/>
      <c r="J28" s="23"/>
      <c r="K28" s="23"/>
      <c r="L28" s="23"/>
      <c r="M28" s="23"/>
      <c r="N28" s="23"/>
      <c r="O28" s="23"/>
    </row>
    <row r="29" spans="1:15" ht="32.25" thickBot="1" x14ac:dyDescent="0.3">
      <c r="A29" s="23"/>
      <c r="B29" s="28"/>
      <c r="C29" s="211" t="s">
        <v>5</v>
      </c>
      <c r="D29" s="212" t="s">
        <v>6</v>
      </c>
      <c r="E29" s="212" t="s">
        <v>7</v>
      </c>
      <c r="F29" s="213" t="s">
        <v>8</v>
      </c>
      <c r="G29" s="345" t="s">
        <v>9</v>
      </c>
      <c r="H29" s="346"/>
      <c r="I29" s="79"/>
      <c r="J29" s="23"/>
      <c r="K29" s="23"/>
      <c r="L29" s="23"/>
      <c r="M29" s="23"/>
      <c r="N29" s="23"/>
      <c r="O29" s="23"/>
    </row>
    <row r="30" spans="1:15" ht="48.6" customHeight="1" thickBot="1" x14ac:dyDescent="0.3">
      <c r="A30" s="23"/>
      <c r="B30" s="28"/>
      <c r="C30" s="342" t="s">
        <v>237</v>
      </c>
      <c r="D30" s="343"/>
      <c r="E30" s="343"/>
      <c r="F30" s="343"/>
      <c r="G30" s="343"/>
      <c r="H30" s="344"/>
      <c r="I30" s="79"/>
      <c r="J30" s="23"/>
      <c r="K30" s="23"/>
      <c r="L30" s="23"/>
      <c r="M30" s="23"/>
      <c r="N30" s="23"/>
      <c r="O30" s="23"/>
    </row>
    <row r="31" spans="1:15" ht="37.15" customHeight="1" x14ac:dyDescent="0.25">
      <c r="A31" s="23"/>
      <c r="B31" s="28"/>
      <c r="C31" s="136" t="s">
        <v>63</v>
      </c>
      <c r="D31" s="95"/>
      <c r="E31" s="214"/>
      <c r="F31" s="47" t="s">
        <v>64</v>
      </c>
      <c r="G31" s="340" t="s">
        <v>65</v>
      </c>
      <c r="H31" s="341"/>
      <c r="I31" s="79"/>
      <c r="J31" s="23"/>
      <c r="K31" s="23"/>
      <c r="L31" s="23"/>
      <c r="M31" s="23"/>
      <c r="N31" s="23"/>
      <c r="O31" s="23"/>
    </row>
    <row r="32" spans="1:15" ht="18.600000000000001" customHeight="1" x14ac:dyDescent="0.25">
      <c r="A32" s="23"/>
      <c r="B32" s="28"/>
      <c r="C32" s="136" t="s">
        <v>238</v>
      </c>
      <c r="D32" s="95"/>
      <c r="E32" s="215"/>
      <c r="F32" s="95"/>
      <c r="G32" s="340" t="s">
        <v>66</v>
      </c>
      <c r="H32" s="341"/>
      <c r="I32" s="79"/>
      <c r="J32" s="23"/>
      <c r="K32" s="23"/>
      <c r="L32" s="23"/>
      <c r="M32" s="23"/>
      <c r="N32" s="23"/>
      <c r="O32" s="23"/>
    </row>
    <row r="33" spans="1:15" x14ac:dyDescent="0.25">
      <c r="A33" s="23"/>
      <c r="B33" s="28"/>
      <c r="C33" s="136" t="s">
        <v>239</v>
      </c>
      <c r="D33" s="95" t="s">
        <v>10</v>
      </c>
      <c r="E33" s="215"/>
      <c r="F33" s="38"/>
      <c r="G33" s="338"/>
      <c r="H33" s="339"/>
      <c r="I33" s="79"/>
      <c r="J33" s="23"/>
      <c r="K33" s="23"/>
      <c r="L33" s="23"/>
      <c r="M33" s="23"/>
      <c r="N33" s="23"/>
      <c r="O33" s="23"/>
    </row>
    <row r="34" spans="1:15" ht="30" x14ac:dyDescent="0.25">
      <c r="A34" s="23"/>
      <c r="B34" s="28"/>
      <c r="C34" s="136" t="s">
        <v>240</v>
      </c>
      <c r="D34" s="95" t="s">
        <v>11</v>
      </c>
      <c r="E34" s="215"/>
      <c r="F34" s="38"/>
      <c r="G34" s="338"/>
      <c r="H34" s="339"/>
      <c r="I34" s="79"/>
      <c r="J34" s="23"/>
      <c r="K34" s="23"/>
      <c r="L34" s="23"/>
      <c r="M34" s="23"/>
      <c r="N34" s="23"/>
      <c r="O34" s="23"/>
    </row>
    <row r="35" spans="1:15" ht="30" x14ac:dyDescent="0.25">
      <c r="A35" s="23"/>
      <c r="B35" s="28"/>
      <c r="C35" s="136" t="s">
        <v>241</v>
      </c>
      <c r="D35" s="95" t="s">
        <v>10</v>
      </c>
      <c r="E35" s="215"/>
      <c r="F35" s="39"/>
      <c r="G35" s="338"/>
      <c r="H35" s="339"/>
      <c r="I35" s="79"/>
      <c r="J35" s="23"/>
      <c r="K35" s="23"/>
      <c r="L35" s="23"/>
      <c r="M35" s="23"/>
      <c r="N35" s="23"/>
      <c r="O35" s="23"/>
    </row>
    <row r="36" spans="1:15" ht="30" x14ac:dyDescent="0.25">
      <c r="A36" s="23"/>
      <c r="B36" s="28"/>
      <c r="C36" s="136" t="s">
        <v>242</v>
      </c>
      <c r="D36" s="95" t="s">
        <v>10</v>
      </c>
      <c r="E36" s="214"/>
      <c r="F36" s="39"/>
      <c r="G36" s="338"/>
      <c r="H36" s="339"/>
      <c r="I36" s="79"/>
      <c r="J36" s="23"/>
      <c r="K36" s="23"/>
      <c r="L36" s="23"/>
      <c r="M36" s="23"/>
      <c r="N36" s="23"/>
      <c r="O36" s="23"/>
    </row>
    <row r="37" spans="1:15" ht="30" x14ac:dyDescent="0.25">
      <c r="A37" s="23"/>
      <c r="B37" s="28"/>
      <c r="C37" s="136" t="s">
        <v>243</v>
      </c>
      <c r="D37" s="95" t="s">
        <v>10</v>
      </c>
      <c r="E37" s="215" t="s">
        <v>67</v>
      </c>
      <c r="F37" s="38"/>
      <c r="G37" s="338"/>
      <c r="H37" s="339"/>
      <c r="I37" s="79"/>
      <c r="J37" s="23"/>
      <c r="K37" s="23"/>
      <c r="L37" s="23"/>
      <c r="M37" s="23"/>
      <c r="N37" s="23"/>
      <c r="O37" s="23"/>
    </row>
    <row r="38" spans="1:15" ht="32.450000000000003" customHeight="1" x14ac:dyDescent="0.25">
      <c r="A38" s="23"/>
      <c r="B38" s="28"/>
      <c r="C38" s="136" t="s">
        <v>244</v>
      </c>
      <c r="D38" s="95" t="s">
        <v>11</v>
      </c>
      <c r="E38" s="215"/>
      <c r="F38" s="38"/>
      <c r="G38" s="338"/>
      <c r="H38" s="339"/>
      <c r="I38" s="79"/>
      <c r="J38" s="23"/>
      <c r="K38" s="23"/>
      <c r="L38" s="23"/>
      <c r="M38" s="23"/>
      <c r="N38" s="23"/>
      <c r="O38" s="23"/>
    </row>
    <row r="39" spans="1:15" ht="70.150000000000006" customHeight="1" x14ac:dyDescent="0.25">
      <c r="A39" s="23"/>
      <c r="B39" s="28"/>
      <c r="C39" s="136" t="s">
        <v>245</v>
      </c>
      <c r="D39" s="95" t="s">
        <v>11</v>
      </c>
      <c r="E39" s="215"/>
      <c r="F39" s="38"/>
      <c r="G39" s="338"/>
      <c r="H39" s="339"/>
      <c r="I39" s="79"/>
      <c r="J39" s="23"/>
      <c r="K39" s="23"/>
      <c r="L39" s="23"/>
      <c r="M39" s="23"/>
      <c r="N39" s="23"/>
      <c r="O39" s="23"/>
    </row>
    <row r="40" spans="1:15" ht="15.6" customHeight="1" x14ac:dyDescent="0.25">
      <c r="A40" s="23"/>
      <c r="B40" s="28"/>
      <c r="C40" s="136" t="s">
        <v>246</v>
      </c>
      <c r="D40" s="95" t="s">
        <v>11</v>
      </c>
      <c r="E40" s="215"/>
      <c r="F40" s="39"/>
      <c r="G40" s="338"/>
      <c r="H40" s="339"/>
      <c r="I40" s="79"/>
      <c r="J40" s="23"/>
      <c r="K40" s="23"/>
      <c r="L40" s="23"/>
      <c r="M40" s="23"/>
      <c r="N40" s="23"/>
      <c r="O40" s="23"/>
    </row>
    <row r="41" spans="1:15" ht="40.9" customHeight="1" x14ac:dyDescent="0.25">
      <c r="A41" s="23"/>
      <c r="B41" s="28"/>
      <c r="C41" s="136" t="s">
        <v>247</v>
      </c>
      <c r="D41" s="95" t="s">
        <v>11</v>
      </c>
      <c r="E41" s="215"/>
      <c r="F41" s="39"/>
      <c r="G41" s="338"/>
      <c r="H41" s="339"/>
      <c r="I41" s="79"/>
      <c r="J41" s="23"/>
    </row>
    <row r="42" spans="1:15" ht="15.6" customHeight="1" x14ac:dyDescent="0.25">
      <c r="A42" s="23"/>
      <c r="B42" s="28"/>
      <c r="C42" s="136" t="s">
        <v>248</v>
      </c>
      <c r="D42" s="95" t="s">
        <v>10</v>
      </c>
      <c r="E42" s="215"/>
      <c r="F42" s="95"/>
      <c r="G42" s="336" t="s">
        <v>68</v>
      </c>
      <c r="H42" s="337"/>
      <c r="I42" s="79"/>
      <c r="J42" s="23"/>
    </row>
    <row r="43" spans="1:15" ht="22.9" customHeight="1" x14ac:dyDescent="0.25">
      <c r="A43" s="23"/>
      <c r="B43" s="28"/>
      <c r="C43" s="136" t="s">
        <v>249</v>
      </c>
      <c r="D43" s="95" t="s">
        <v>10</v>
      </c>
      <c r="E43" s="215"/>
      <c r="F43" s="95"/>
      <c r="G43" s="336" t="s">
        <v>69</v>
      </c>
      <c r="H43" s="337"/>
      <c r="I43" s="79"/>
      <c r="J43" s="23"/>
    </row>
    <row r="44" spans="1:15" ht="22.15" customHeight="1" x14ac:dyDescent="0.25">
      <c r="A44" s="23"/>
      <c r="B44" s="28"/>
      <c r="C44" s="136" t="s">
        <v>250</v>
      </c>
      <c r="D44" s="95" t="s">
        <v>10</v>
      </c>
      <c r="E44" s="215"/>
      <c r="F44" s="95"/>
      <c r="G44" s="336" t="s">
        <v>70</v>
      </c>
      <c r="H44" s="337"/>
      <c r="I44" s="79"/>
      <c r="J44" s="23"/>
    </row>
    <row r="45" spans="1:15" ht="22.15" customHeight="1" x14ac:dyDescent="0.25">
      <c r="A45" s="23"/>
      <c r="B45" s="28"/>
      <c r="C45" s="136" t="s">
        <v>251</v>
      </c>
      <c r="D45" s="95" t="s">
        <v>10</v>
      </c>
      <c r="E45" s="215"/>
      <c r="F45" s="95"/>
      <c r="G45" s="336" t="s">
        <v>71</v>
      </c>
      <c r="H45" s="337"/>
      <c r="I45" s="79"/>
      <c r="J45" s="23"/>
    </row>
    <row r="46" spans="1:15" ht="43.15" customHeight="1" x14ac:dyDescent="0.25">
      <c r="A46" s="23"/>
      <c r="B46" s="28"/>
      <c r="C46" s="354" t="s">
        <v>72</v>
      </c>
      <c r="D46" s="95" t="s">
        <v>11</v>
      </c>
      <c r="E46" s="215" t="s">
        <v>72</v>
      </c>
      <c r="F46" s="47" t="s">
        <v>73</v>
      </c>
      <c r="G46" s="336" t="s">
        <v>74</v>
      </c>
      <c r="H46" s="337"/>
      <c r="I46" s="79"/>
      <c r="J46" s="23"/>
    </row>
    <row r="47" spans="1:15" ht="45" customHeight="1" x14ac:dyDescent="0.25">
      <c r="A47" s="23"/>
      <c r="B47" s="28"/>
      <c r="C47" s="354"/>
      <c r="D47" s="95" t="s">
        <v>10</v>
      </c>
      <c r="E47" s="216" t="s">
        <v>75</v>
      </c>
      <c r="F47" s="47" t="s">
        <v>76</v>
      </c>
      <c r="G47" s="336"/>
      <c r="H47" s="337"/>
      <c r="I47" s="79"/>
      <c r="J47" s="23"/>
    </row>
    <row r="48" spans="1:15" ht="28.9" customHeight="1" x14ac:dyDescent="0.25">
      <c r="A48" s="23"/>
      <c r="B48" s="28"/>
      <c r="C48" s="354" t="s">
        <v>77</v>
      </c>
      <c r="D48" s="95" t="s">
        <v>11</v>
      </c>
      <c r="E48" s="216" t="s">
        <v>78</v>
      </c>
      <c r="F48" s="95" t="s">
        <v>79</v>
      </c>
      <c r="G48" s="336" t="s">
        <v>80</v>
      </c>
      <c r="H48" s="337"/>
      <c r="I48" s="79"/>
      <c r="J48" s="23"/>
    </row>
    <row r="49" spans="1:10" ht="28.9" customHeight="1" x14ac:dyDescent="0.25">
      <c r="A49" s="23"/>
      <c r="B49" s="28"/>
      <c r="C49" s="354"/>
      <c r="D49" s="95" t="s">
        <v>11</v>
      </c>
      <c r="E49" s="216" t="s">
        <v>81</v>
      </c>
      <c r="F49" s="95" t="s">
        <v>79</v>
      </c>
      <c r="G49" s="336"/>
      <c r="H49" s="337"/>
      <c r="I49" s="79"/>
      <c r="J49" s="23"/>
    </row>
    <row r="50" spans="1:10" ht="28.9" customHeight="1" x14ac:dyDescent="0.25">
      <c r="A50" s="23"/>
      <c r="B50" s="28"/>
      <c r="C50" s="354" t="s">
        <v>82</v>
      </c>
      <c r="D50" s="95" t="s">
        <v>10</v>
      </c>
      <c r="E50" s="216" t="s">
        <v>83</v>
      </c>
      <c r="F50" s="95"/>
      <c r="G50" s="336" t="s">
        <v>84</v>
      </c>
      <c r="H50" s="337"/>
      <c r="I50" s="79"/>
      <c r="J50" s="23"/>
    </row>
    <row r="51" spans="1:10" ht="28.9" customHeight="1" x14ac:dyDescent="0.25">
      <c r="A51" s="23"/>
      <c r="B51" s="28"/>
      <c r="C51" s="354"/>
      <c r="D51" s="95" t="s">
        <v>10</v>
      </c>
      <c r="E51" s="216" t="s">
        <v>85</v>
      </c>
      <c r="F51" s="95"/>
      <c r="G51" s="336"/>
      <c r="H51" s="337"/>
      <c r="I51" s="79"/>
      <c r="J51" s="23"/>
    </row>
    <row r="52" spans="1:10" x14ac:dyDescent="0.25">
      <c r="A52" s="23"/>
      <c r="B52" s="28"/>
      <c r="C52" s="354" t="s">
        <v>86</v>
      </c>
      <c r="D52" s="95" t="s">
        <v>10</v>
      </c>
      <c r="E52" s="216" t="s">
        <v>83</v>
      </c>
      <c r="F52" s="162"/>
      <c r="G52" s="352"/>
      <c r="H52" s="353"/>
      <c r="I52" s="79"/>
      <c r="J52" s="23"/>
    </row>
    <row r="53" spans="1:10" x14ac:dyDescent="0.25">
      <c r="A53" s="23"/>
      <c r="B53" s="28"/>
      <c r="C53" s="354"/>
      <c r="D53" s="95" t="s">
        <v>10</v>
      </c>
      <c r="E53" s="216" t="s">
        <v>85</v>
      </c>
      <c r="F53" s="162"/>
      <c r="G53" s="352"/>
      <c r="H53" s="353"/>
      <c r="I53" s="79"/>
      <c r="J53" s="23"/>
    </row>
    <row r="54" spans="1:10" x14ac:dyDescent="0.25">
      <c r="A54" s="23"/>
      <c r="B54" s="28"/>
      <c r="C54" s="354" t="s">
        <v>87</v>
      </c>
      <c r="D54" s="95"/>
      <c r="E54" s="216" t="s">
        <v>83</v>
      </c>
      <c r="F54" s="162"/>
      <c r="G54" s="352"/>
      <c r="H54" s="353"/>
      <c r="I54" s="79"/>
      <c r="J54" s="23"/>
    </row>
    <row r="55" spans="1:10" ht="16.5" thickBot="1" x14ac:dyDescent="0.3">
      <c r="A55" s="23"/>
      <c r="B55" s="28"/>
      <c r="C55" s="355"/>
      <c r="D55" s="44"/>
      <c r="E55" s="217" t="s">
        <v>85</v>
      </c>
      <c r="F55" s="163"/>
      <c r="G55" s="350"/>
      <c r="H55" s="351"/>
      <c r="I55" s="79"/>
      <c r="J55" s="23"/>
    </row>
    <row r="56" spans="1:10" x14ac:dyDescent="0.25">
      <c r="A56" s="23"/>
      <c r="B56" s="165"/>
      <c r="C56" s="29"/>
      <c r="D56" s="29"/>
      <c r="E56" s="29"/>
      <c r="F56" s="29"/>
      <c r="G56" s="29"/>
      <c r="H56" s="29"/>
      <c r="I56" s="166"/>
      <c r="J56" s="23"/>
    </row>
    <row r="57" spans="1:10" ht="207.6" customHeight="1" x14ac:dyDescent="0.25">
      <c r="A57" s="23"/>
      <c r="B57" s="23"/>
      <c r="C57" s="23"/>
      <c r="D57" s="23"/>
      <c r="E57" s="23"/>
      <c r="F57" s="23"/>
      <c r="G57" s="23"/>
      <c r="H57" s="23"/>
      <c r="I57" s="23"/>
      <c r="J57" s="23"/>
    </row>
    <row r="58" spans="1:10" x14ac:dyDescent="0.25">
      <c r="A58" s="23"/>
      <c r="B58" s="23"/>
      <c r="C58" s="23"/>
      <c r="D58" s="23"/>
      <c r="E58" s="23"/>
      <c r="F58" s="23"/>
      <c r="G58" s="23"/>
      <c r="H58" s="23"/>
      <c r="I58" s="23"/>
      <c r="J58" s="23"/>
    </row>
    <row r="59" spans="1:10" x14ac:dyDescent="0.25">
      <c r="A59" s="23"/>
      <c r="B59" s="23"/>
      <c r="C59" s="23"/>
      <c r="D59" s="23"/>
      <c r="E59" s="23"/>
      <c r="F59" s="23"/>
      <c r="G59" s="23"/>
      <c r="H59" s="23"/>
      <c r="I59" s="23"/>
      <c r="J59" s="23"/>
    </row>
    <row r="60" spans="1:10" x14ac:dyDescent="0.25">
      <c r="A60" s="23"/>
      <c r="B60" s="23"/>
      <c r="C60" s="23"/>
      <c r="D60" s="23"/>
      <c r="E60" s="23"/>
      <c r="F60" s="23"/>
      <c r="G60" s="23"/>
      <c r="H60" s="23"/>
      <c r="I60" s="23"/>
      <c r="J60" s="23"/>
    </row>
    <row r="61" spans="1:10" x14ac:dyDescent="0.25">
      <c r="A61" s="23"/>
      <c r="B61" s="23"/>
      <c r="C61" s="23"/>
      <c r="D61" s="23"/>
      <c r="E61" s="23"/>
      <c r="F61" s="23"/>
      <c r="G61" s="23"/>
      <c r="H61" s="23"/>
      <c r="I61" s="23"/>
      <c r="J61" s="23"/>
    </row>
    <row r="62" spans="1:10" x14ac:dyDescent="0.25">
      <c r="A62" s="23"/>
      <c r="B62" s="23"/>
      <c r="C62" s="23"/>
      <c r="D62" s="23"/>
      <c r="E62" s="23"/>
      <c r="F62" s="23"/>
      <c r="G62" s="23"/>
      <c r="H62" s="23"/>
      <c r="I62" s="23"/>
      <c r="J62" s="23"/>
    </row>
    <row r="63" spans="1:10" x14ac:dyDescent="0.25">
      <c r="A63" s="23"/>
      <c r="B63" s="23"/>
      <c r="C63" s="23"/>
      <c r="D63" s="23"/>
      <c r="E63" s="23"/>
      <c r="F63" s="23"/>
      <c r="G63" s="23"/>
      <c r="H63" s="23"/>
      <c r="I63" s="23"/>
      <c r="J63" s="23"/>
    </row>
    <row r="64" spans="1:10" x14ac:dyDescent="0.25">
      <c r="A64" s="23"/>
      <c r="B64" s="23"/>
      <c r="C64" s="23"/>
      <c r="D64" s="23"/>
      <c r="E64" s="23"/>
      <c r="F64" s="23"/>
      <c r="G64" s="23"/>
      <c r="H64" s="23"/>
      <c r="I64" s="23"/>
      <c r="J64" s="23"/>
    </row>
    <row r="65" spans="1:10" x14ac:dyDescent="0.25">
      <c r="A65" s="23"/>
      <c r="B65" s="23"/>
      <c r="C65" s="23"/>
      <c r="D65" s="23"/>
      <c r="E65" s="23"/>
      <c r="F65" s="23"/>
      <c r="G65" s="23"/>
      <c r="H65" s="23"/>
      <c r="I65" s="23"/>
      <c r="J65" s="23"/>
    </row>
    <row r="66" spans="1:10" x14ac:dyDescent="0.25">
      <c r="A66" s="23"/>
      <c r="B66" s="23"/>
      <c r="C66" s="23"/>
      <c r="D66" s="23"/>
      <c r="E66" s="23"/>
      <c r="F66" s="23"/>
      <c r="G66" s="23"/>
      <c r="H66" s="23"/>
      <c r="I66" s="23"/>
      <c r="J66" s="23"/>
    </row>
    <row r="67" spans="1:10" x14ac:dyDescent="0.25">
      <c r="A67" s="23"/>
      <c r="B67" s="23"/>
      <c r="C67" s="23"/>
      <c r="D67" s="23"/>
      <c r="E67" s="23"/>
      <c r="F67" s="23"/>
      <c r="G67" s="23"/>
      <c r="H67" s="23"/>
      <c r="I67" s="23"/>
      <c r="J67" s="23"/>
    </row>
    <row r="68" spans="1:10" x14ac:dyDescent="0.25">
      <c r="A68" s="23"/>
      <c r="B68" s="23"/>
      <c r="C68" s="23"/>
      <c r="D68" s="23"/>
      <c r="E68" s="23"/>
      <c r="F68" s="23"/>
      <c r="G68" s="23"/>
      <c r="H68" s="23"/>
      <c r="I68" s="23"/>
      <c r="J68" s="23"/>
    </row>
    <row r="69" spans="1:10" x14ac:dyDescent="0.25">
      <c r="A69" s="23"/>
      <c r="B69" s="23"/>
      <c r="C69" s="23"/>
      <c r="D69" s="23"/>
      <c r="E69" s="23"/>
      <c r="F69" s="23"/>
      <c r="G69" s="23"/>
      <c r="H69" s="23"/>
      <c r="I69" s="23"/>
      <c r="J69" s="23"/>
    </row>
    <row r="70" spans="1:10" x14ac:dyDescent="0.25">
      <c r="A70" s="23"/>
      <c r="B70" s="23"/>
      <c r="C70" s="23"/>
      <c r="D70" s="23"/>
      <c r="E70" s="23"/>
      <c r="F70" s="23"/>
      <c r="G70" s="23"/>
      <c r="H70" s="23"/>
      <c r="I70" s="23"/>
      <c r="J70" s="23"/>
    </row>
    <row r="71" spans="1:10" x14ac:dyDescent="0.25">
      <c r="A71" s="23"/>
      <c r="B71" s="23"/>
      <c r="C71" s="23"/>
      <c r="D71" s="23"/>
      <c r="E71" s="23"/>
      <c r="F71" s="23"/>
      <c r="G71" s="23"/>
      <c r="H71" s="23"/>
      <c r="I71" s="23"/>
      <c r="J71" s="23"/>
    </row>
  </sheetData>
  <mergeCells count="55">
    <mergeCell ref="G26:H26"/>
    <mergeCell ref="C22:C23"/>
    <mergeCell ref="G22:H23"/>
    <mergeCell ref="C24:C25"/>
    <mergeCell ref="G24:H24"/>
    <mergeCell ref="G25:H25"/>
    <mergeCell ref="G16:H16"/>
    <mergeCell ref="G17:H17"/>
    <mergeCell ref="C18:C19"/>
    <mergeCell ref="C20:C21"/>
    <mergeCell ref="G20:H21"/>
    <mergeCell ref="G18:H18"/>
    <mergeCell ref="G19:H19"/>
    <mergeCell ref="G10:H10"/>
    <mergeCell ref="G11:H12"/>
    <mergeCell ref="G13:H13"/>
    <mergeCell ref="G14:H14"/>
    <mergeCell ref="G15:H15"/>
    <mergeCell ref="G5:H5"/>
    <mergeCell ref="C6:H6"/>
    <mergeCell ref="G7:H7"/>
    <mergeCell ref="G8:H8"/>
    <mergeCell ref="G9:H9"/>
    <mergeCell ref="G55:H55"/>
    <mergeCell ref="G52:H52"/>
    <mergeCell ref="G53:H53"/>
    <mergeCell ref="G54:H54"/>
    <mergeCell ref="C28:H28"/>
    <mergeCell ref="C50:C51"/>
    <mergeCell ref="C52:C53"/>
    <mergeCell ref="C54:C55"/>
    <mergeCell ref="G50:H51"/>
    <mergeCell ref="C46:C47"/>
    <mergeCell ref="C48:C49"/>
    <mergeCell ref="G48:H49"/>
    <mergeCell ref="G46:H47"/>
    <mergeCell ref="G45:H45"/>
    <mergeCell ref="G44:H44"/>
    <mergeCell ref="G43:H43"/>
    <mergeCell ref="C3:H3"/>
    <mergeCell ref="G42:H42"/>
    <mergeCell ref="G41:H41"/>
    <mergeCell ref="G33:H33"/>
    <mergeCell ref="G34:H34"/>
    <mergeCell ref="G35:H35"/>
    <mergeCell ref="G36:H36"/>
    <mergeCell ref="G37:H37"/>
    <mergeCell ref="G38:H38"/>
    <mergeCell ref="G39:H39"/>
    <mergeCell ref="G40:H40"/>
    <mergeCell ref="G32:H32"/>
    <mergeCell ref="G31:H31"/>
    <mergeCell ref="C30:H30"/>
    <mergeCell ref="G29:H29"/>
    <mergeCell ref="C4:H4"/>
  </mergeCells>
  <conditionalFormatting sqref="F27 F81:F1048576">
    <cfRule type="containsText" dxfId="24" priority="12" operator="containsText" text="No">
      <formula>NOT(ISERROR(SEARCH("No",F27)))</formula>
    </cfRule>
  </conditionalFormatting>
  <conditionalFormatting sqref="G5">
    <cfRule type="containsText" dxfId="23" priority="2" operator="containsText" text="No">
      <formula>NOT(ISERROR(SEARCH("No",G5)))</formula>
    </cfRule>
  </conditionalFormatting>
  <conditionalFormatting sqref="G7:G10 G13:G15 G26">
    <cfRule type="containsText" dxfId="22" priority="3" operator="containsText" text="No">
      <formula>NOT(ISERROR(SEARCH("No",G7)))</formula>
    </cfRule>
  </conditionalFormatting>
  <conditionalFormatting sqref="G29">
    <cfRule type="containsText" dxfId="21" priority="7" operator="containsText" text="No">
      <formula>NOT(ISERROR(SEARCH("No",G29)))</formula>
    </cfRule>
  </conditionalFormatting>
  <conditionalFormatting sqref="G31:G41 G52:G55">
    <cfRule type="containsText" dxfId="20" priority="8" operator="containsText" text="No">
      <formula>NOT(ISERROR(SEARCH("No",G31)))</formula>
    </cfRule>
  </conditionalFormatting>
  <hyperlinks>
    <hyperlink ref="G31" r:id="rId1" xr:uid="{18E80B26-F527-4658-A8F7-97DBC8A79910}"/>
    <hyperlink ref="G32" r:id="rId2" xr:uid="{94DC2193-6BA7-4AFC-964B-65F6FC81BA03}"/>
    <hyperlink ref="G7" r:id="rId3" xr:uid="{4DBADFC0-4914-4F5A-89F8-50838AE0E523}"/>
    <hyperlink ref="G8" r:id="rId4" xr:uid="{733329EC-DE2E-4E53-A192-76862FA2B3B5}"/>
  </hyperlinks>
  <pageMargins left="0.7" right="0.7" top="0.75" bottom="0.75" header="0.3" footer="0.3"/>
  <pageSetup orientation="portrait"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C7D5B-117A-4A45-AAB7-CD6B7A5ABE3C}">
  <dimension ref="A1:L92"/>
  <sheetViews>
    <sheetView topLeftCell="A43" zoomScale="85" zoomScaleNormal="85" workbookViewId="0">
      <selection activeCell="J65" sqref="J65"/>
    </sheetView>
  </sheetViews>
  <sheetFormatPr defaultRowHeight="15" x14ac:dyDescent="0.25"/>
  <cols>
    <col min="1" max="2" width="2" customWidth="1"/>
    <col min="3" max="3" width="20.7109375" bestFit="1" customWidth="1"/>
    <col min="4" max="4" width="11.7109375" bestFit="1" customWidth="1"/>
    <col min="5" max="5" width="11.28515625" customWidth="1"/>
    <col min="6" max="6" width="19.85546875" customWidth="1"/>
    <col min="7" max="7" width="47.7109375" customWidth="1"/>
    <col min="8" max="8" width="50.28515625" customWidth="1"/>
    <col min="9" max="9" width="56.28515625" customWidth="1"/>
    <col min="10" max="10" width="4.7109375" customWidth="1"/>
    <col min="11" max="11" width="84.28515625" customWidth="1"/>
  </cols>
  <sheetData>
    <row r="1" spans="1:12" ht="15.75" x14ac:dyDescent="0.25">
      <c r="A1" s="23"/>
      <c r="B1" s="23"/>
      <c r="C1" s="23"/>
      <c r="D1" s="24"/>
      <c r="E1" s="24"/>
      <c r="F1" s="23"/>
      <c r="G1" s="23"/>
      <c r="H1" s="23"/>
      <c r="I1" s="23"/>
      <c r="J1" s="23"/>
      <c r="K1" s="23"/>
      <c r="L1" s="24"/>
    </row>
    <row r="2" spans="1:12" ht="16.5" thickBot="1" x14ac:dyDescent="0.3">
      <c r="A2" s="23"/>
      <c r="B2" s="85"/>
      <c r="C2" s="86"/>
      <c r="D2" s="86"/>
      <c r="E2" s="86"/>
      <c r="F2" s="86"/>
      <c r="G2" s="86"/>
      <c r="H2" s="86"/>
      <c r="I2" s="86"/>
      <c r="J2" s="91"/>
      <c r="K2" s="23"/>
      <c r="L2" s="24"/>
    </row>
    <row r="3" spans="1:12" ht="49.5" customHeight="1" thickBot="1" x14ac:dyDescent="0.3">
      <c r="A3" s="24"/>
      <c r="B3" s="28"/>
      <c r="C3" s="333"/>
      <c r="D3" s="334"/>
      <c r="E3" s="334"/>
      <c r="F3" s="334"/>
      <c r="G3" s="334"/>
      <c r="H3" s="334"/>
      <c r="I3" s="335"/>
      <c r="J3" s="79"/>
      <c r="K3" s="24"/>
      <c r="L3" s="24"/>
    </row>
    <row r="4" spans="1:12" ht="29.45" customHeight="1" thickBot="1" x14ac:dyDescent="0.3">
      <c r="A4" s="24"/>
      <c r="B4" s="28"/>
      <c r="C4" s="396" t="s">
        <v>169</v>
      </c>
      <c r="D4" s="397"/>
      <c r="E4" s="397"/>
      <c r="F4" s="397"/>
      <c r="G4" s="397"/>
      <c r="H4" s="397"/>
      <c r="I4" s="397"/>
      <c r="J4" s="79"/>
      <c r="K4" s="24"/>
      <c r="L4" s="24"/>
    </row>
    <row r="5" spans="1:12" ht="16.149999999999999" customHeight="1" thickBot="1" x14ac:dyDescent="0.3">
      <c r="A5" s="24"/>
      <c r="B5" s="28"/>
      <c r="C5" s="393" t="s">
        <v>292</v>
      </c>
      <c r="D5" s="394"/>
      <c r="E5" s="394"/>
      <c r="F5" s="394"/>
      <c r="G5" s="394"/>
      <c r="H5" s="394"/>
      <c r="I5" s="395"/>
      <c r="J5" s="79"/>
      <c r="K5" s="24"/>
      <c r="L5" s="2"/>
    </row>
    <row r="6" spans="1:12" ht="16.5" thickBot="1" x14ac:dyDescent="0.3">
      <c r="A6" s="24"/>
      <c r="B6" s="28"/>
      <c r="C6" s="22"/>
      <c r="D6" s="22"/>
      <c r="E6" s="22"/>
      <c r="F6" s="22"/>
      <c r="G6" s="22"/>
      <c r="H6" s="22"/>
      <c r="I6" s="22"/>
      <c r="J6" s="79"/>
      <c r="K6" s="24"/>
      <c r="L6" s="24"/>
    </row>
    <row r="7" spans="1:12" ht="21.6" customHeight="1" thickBot="1" x14ac:dyDescent="0.3">
      <c r="A7" s="24"/>
      <c r="B7" s="28"/>
      <c r="C7" s="396" t="s">
        <v>208</v>
      </c>
      <c r="D7" s="397"/>
      <c r="E7" s="397"/>
      <c r="F7" s="397"/>
      <c r="G7" s="397"/>
      <c r="H7" s="397"/>
      <c r="I7" s="397"/>
      <c r="J7" s="79"/>
      <c r="K7" s="24"/>
      <c r="L7" s="24"/>
    </row>
    <row r="8" spans="1:12" ht="16.5" thickBot="1" x14ac:dyDescent="0.3">
      <c r="A8" s="24"/>
      <c r="B8" s="28"/>
      <c r="C8" s="398" t="s">
        <v>108</v>
      </c>
      <c r="D8" s="389"/>
      <c r="E8" s="390"/>
      <c r="F8" s="388" t="s">
        <v>7</v>
      </c>
      <c r="G8" s="389"/>
      <c r="H8" s="390"/>
      <c r="I8" s="230" t="s">
        <v>9</v>
      </c>
      <c r="J8" s="79"/>
      <c r="K8" s="24"/>
      <c r="L8" s="24"/>
    </row>
    <row r="9" spans="1:12" ht="15.75" x14ac:dyDescent="0.25">
      <c r="A9" s="24"/>
      <c r="B9" s="28"/>
      <c r="C9" s="377" t="s">
        <v>111</v>
      </c>
      <c r="D9" s="378"/>
      <c r="E9" s="378"/>
      <c r="F9" s="399"/>
      <c r="G9" s="399"/>
      <c r="H9" s="399"/>
      <c r="I9" s="52" t="s">
        <v>112</v>
      </c>
      <c r="J9" s="79"/>
      <c r="K9" s="24"/>
      <c r="L9" s="24"/>
    </row>
    <row r="10" spans="1:12" ht="16.5" thickBot="1" x14ac:dyDescent="0.3">
      <c r="A10" s="24"/>
      <c r="B10" s="28"/>
      <c r="C10" s="400" t="s">
        <v>113</v>
      </c>
      <c r="D10" s="401"/>
      <c r="E10" s="401"/>
      <c r="F10" s="402"/>
      <c r="G10" s="402"/>
      <c r="H10" s="402"/>
      <c r="I10" s="53"/>
      <c r="J10" s="79"/>
      <c r="K10" s="24"/>
      <c r="L10" s="24"/>
    </row>
    <row r="11" spans="1:12" ht="15.75" x14ac:dyDescent="0.25">
      <c r="A11" s="24"/>
      <c r="B11" s="28"/>
      <c r="C11" s="377" t="s">
        <v>111</v>
      </c>
      <c r="D11" s="378"/>
      <c r="E11" s="378"/>
      <c r="F11" s="403"/>
      <c r="G11" s="403"/>
      <c r="H11" s="403"/>
      <c r="I11" s="52"/>
      <c r="J11" s="79"/>
      <c r="K11" s="24"/>
      <c r="L11" s="24"/>
    </row>
    <row r="12" spans="1:12" ht="16.5" thickBot="1" x14ac:dyDescent="0.3">
      <c r="A12" s="24"/>
      <c r="B12" s="28"/>
      <c r="C12" s="400" t="s">
        <v>113</v>
      </c>
      <c r="D12" s="401"/>
      <c r="E12" s="401"/>
      <c r="F12" s="402"/>
      <c r="G12" s="402"/>
      <c r="H12" s="402"/>
      <c r="I12" s="53"/>
      <c r="J12" s="79"/>
      <c r="K12" s="24"/>
      <c r="L12" s="24"/>
    </row>
    <row r="13" spans="1:12" ht="15.75" x14ac:dyDescent="0.25">
      <c r="A13" s="24"/>
      <c r="B13" s="28"/>
      <c r="C13" s="408" t="s">
        <v>111</v>
      </c>
      <c r="D13" s="409"/>
      <c r="E13" s="409"/>
      <c r="F13" s="407"/>
      <c r="G13" s="407"/>
      <c r="H13" s="407"/>
      <c r="I13" s="90"/>
      <c r="J13" s="79"/>
      <c r="K13" s="24"/>
      <c r="L13" s="24"/>
    </row>
    <row r="14" spans="1:12" ht="16.5" thickBot="1" x14ac:dyDescent="0.3">
      <c r="A14" s="24"/>
      <c r="B14" s="28"/>
      <c r="C14" s="400" t="s">
        <v>113</v>
      </c>
      <c r="D14" s="401"/>
      <c r="E14" s="401"/>
      <c r="F14" s="402"/>
      <c r="G14" s="402"/>
      <c r="H14" s="402"/>
      <c r="I14" s="53"/>
      <c r="J14" s="79"/>
      <c r="K14" s="24"/>
      <c r="L14" s="24"/>
    </row>
    <row r="15" spans="1:12" ht="16.5" thickBot="1" x14ac:dyDescent="0.3">
      <c r="A15" s="24"/>
      <c r="B15" s="28"/>
      <c r="C15" s="22"/>
      <c r="D15" s="22"/>
      <c r="E15" s="22"/>
      <c r="F15" s="22"/>
      <c r="G15" s="22"/>
      <c r="H15" s="22"/>
      <c r="I15" s="22"/>
      <c r="J15" s="79"/>
      <c r="K15" s="24"/>
      <c r="L15" s="24"/>
    </row>
    <row r="16" spans="1:12" ht="21.6" customHeight="1" thickBot="1" x14ac:dyDescent="0.3">
      <c r="A16" s="24"/>
      <c r="B16" s="28"/>
      <c r="C16" s="396" t="s">
        <v>275</v>
      </c>
      <c r="D16" s="397"/>
      <c r="E16" s="397"/>
      <c r="F16" s="397"/>
      <c r="G16" s="397"/>
      <c r="H16" s="397"/>
      <c r="I16" s="397"/>
      <c r="J16" s="79"/>
      <c r="K16" s="24"/>
      <c r="L16" s="24"/>
    </row>
    <row r="17" spans="1:12" ht="21.6" customHeight="1" thickBot="1" x14ac:dyDescent="0.3">
      <c r="A17" s="24"/>
      <c r="B17" s="28"/>
      <c r="C17" s="393" t="s">
        <v>278</v>
      </c>
      <c r="D17" s="394"/>
      <c r="E17" s="394"/>
      <c r="F17" s="394"/>
      <c r="G17" s="394"/>
      <c r="H17" s="394"/>
      <c r="I17" s="395"/>
      <c r="J17" s="79"/>
      <c r="K17" s="24"/>
      <c r="L17" s="24"/>
    </row>
    <row r="18" spans="1:12" ht="16.5" thickBot="1" x14ac:dyDescent="0.3">
      <c r="A18" s="24"/>
      <c r="B18" s="28"/>
      <c r="C18" s="261" t="s">
        <v>276</v>
      </c>
      <c r="D18" s="391" t="s">
        <v>114</v>
      </c>
      <c r="E18" s="392"/>
      <c r="F18" s="388" t="s">
        <v>7</v>
      </c>
      <c r="G18" s="389"/>
      <c r="H18" s="390"/>
      <c r="I18" s="230" t="s">
        <v>9</v>
      </c>
      <c r="J18" s="79"/>
      <c r="K18" s="24"/>
      <c r="L18" s="24"/>
    </row>
    <row r="19" spans="1:12" ht="15.75" x14ac:dyDescent="0.25">
      <c r="A19" s="24"/>
      <c r="B19" s="28"/>
      <c r="C19" s="370" t="s">
        <v>33</v>
      </c>
      <c r="D19" s="373" t="s">
        <v>270</v>
      </c>
      <c r="E19" s="374"/>
      <c r="F19" s="399"/>
      <c r="G19" s="399"/>
      <c r="H19" s="399"/>
      <c r="I19" s="52" t="s">
        <v>273</v>
      </c>
      <c r="J19" s="79"/>
      <c r="K19" s="24"/>
      <c r="L19" s="24"/>
    </row>
    <row r="20" spans="1:12" ht="15.75" x14ac:dyDescent="0.25">
      <c r="A20" s="24"/>
      <c r="B20" s="28"/>
      <c r="C20" s="371"/>
      <c r="D20" s="431" t="s">
        <v>271</v>
      </c>
      <c r="E20" s="432"/>
      <c r="F20" s="430"/>
      <c r="G20" s="430"/>
      <c r="H20" s="430"/>
      <c r="I20" s="90"/>
      <c r="J20" s="79"/>
      <c r="K20" s="24"/>
      <c r="L20" s="24"/>
    </row>
    <row r="21" spans="1:12" ht="32.25" thickBot="1" x14ac:dyDescent="0.3">
      <c r="A21" s="24"/>
      <c r="B21" s="28"/>
      <c r="C21" s="371"/>
      <c r="D21" s="405" t="s">
        <v>272</v>
      </c>
      <c r="E21" s="406"/>
      <c r="F21" s="404"/>
      <c r="G21" s="404"/>
      <c r="H21" s="404"/>
      <c r="I21" s="262" t="s">
        <v>274</v>
      </c>
      <c r="J21" s="79"/>
      <c r="K21" s="24"/>
      <c r="L21" s="24"/>
    </row>
    <row r="22" spans="1:12" ht="15.6" customHeight="1" x14ac:dyDescent="0.25">
      <c r="A22" s="24"/>
      <c r="B22" s="28"/>
      <c r="C22" s="413" t="s">
        <v>29</v>
      </c>
      <c r="D22" s="377" t="s">
        <v>277</v>
      </c>
      <c r="E22" s="378"/>
      <c r="F22" s="399"/>
      <c r="G22" s="399"/>
      <c r="H22" s="399"/>
      <c r="I22" s="52"/>
      <c r="J22" s="79"/>
      <c r="K22" s="24"/>
      <c r="L22" s="24"/>
    </row>
    <row r="23" spans="1:12" ht="15.75" x14ac:dyDescent="0.25">
      <c r="A23" s="24"/>
      <c r="B23" s="28"/>
      <c r="C23" s="414"/>
      <c r="D23" s="366" t="s">
        <v>297</v>
      </c>
      <c r="E23" s="367"/>
      <c r="F23" s="379"/>
      <c r="G23" s="380"/>
      <c r="H23" s="381"/>
      <c r="I23" s="263" t="s">
        <v>299</v>
      </c>
      <c r="J23" s="79"/>
      <c r="K23" s="24"/>
      <c r="L23" s="24"/>
    </row>
    <row r="24" spans="1:12" ht="15.75" x14ac:dyDescent="0.25">
      <c r="A24" s="24"/>
      <c r="B24" s="28"/>
      <c r="C24" s="414"/>
      <c r="D24" s="366" t="s">
        <v>298</v>
      </c>
      <c r="E24" s="367"/>
      <c r="F24" s="264"/>
      <c r="G24" s="265"/>
      <c r="H24" s="266"/>
      <c r="I24" s="263" t="s">
        <v>300</v>
      </c>
      <c r="J24" s="79"/>
      <c r="K24" s="24"/>
      <c r="L24" s="24"/>
    </row>
    <row r="25" spans="1:12" ht="15.75" x14ac:dyDescent="0.25">
      <c r="A25" s="24"/>
      <c r="B25" s="28"/>
      <c r="C25" s="414"/>
      <c r="D25" s="366" t="s">
        <v>295</v>
      </c>
      <c r="E25" s="367"/>
      <c r="F25" s="264"/>
      <c r="G25" s="265"/>
      <c r="H25" s="266"/>
      <c r="I25" s="263" t="s">
        <v>296</v>
      </c>
      <c r="J25" s="79"/>
      <c r="K25" s="24"/>
      <c r="L25" s="24"/>
    </row>
    <row r="26" spans="1:12" ht="15.75" x14ac:dyDescent="0.25">
      <c r="A26" s="24"/>
      <c r="B26" s="28"/>
      <c r="C26" s="414"/>
      <c r="D26" s="366" t="s">
        <v>301</v>
      </c>
      <c r="E26" s="367"/>
      <c r="F26" s="264"/>
      <c r="G26" s="265"/>
      <c r="H26" s="266"/>
      <c r="I26" s="263"/>
      <c r="J26" s="79"/>
      <c r="K26" s="24"/>
      <c r="L26" s="24"/>
    </row>
    <row r="27" spans="1:12" ht="15" customHeight="1" thickBot="1" x14ac:dyDescent="0.3">
      <c r="A27" s="24"/>
      <c r="B27" s="28"/>
      <c r="C27" s="415"/>
      <c r="D27" s="368" t="s">
        <v>302</v>
      </c>
      <c r="E27" s="369"/>
      <c r="F27" s="267"/>
      <c r="G27" s="268"/>
      <c r="H27" s="269"/>
      <c r="I27" s="53"/>
      <c r="J27" s="79"/>
      <c r="K27" s="24"/>
      <c r="L27" s="24"/>
    </row>
    <row r="28" spans="1:12" ht="16.5" thickBot="1" x14ac:dyDescent="0.3">
      <c r="A28" s="24"/>
      <c r="B28" s="28"/>
      <c r="C28" s="22"/>
      <c r="D28" s="22"/>
      <c r="E28" s="22"/>
      <c r="F28" s="22"/>
      <c r="G28" s="22"/>
      <c r="H28" s="22"/>
      <c r="I28" s="22"/>
      <c r="J28" s="79"/>
      <c r="K28" s="24"/>
      <c r="L28" s="24"/>
    </row>
    <row r="29" spans="1:12" ht="21.6" customHeight="1" thickBot="1" x14ac:dyDescent="0.3">
      <c r="A29" s="24"/>
      <c r="B29" s="28"/>
      <c r="C29" s="396" t="s">
        <v>34</v>
      </c>
      <c r="D29" s="397"/>
      <c r="E29" s="397"/>
      <c r="F29" s="397"/>
      <c r="G29" s="397"/>
      <c r="H29" s="397"/>
      <c r="I29" s="397"/>
      <c r="J29" s="79"/>
      <c r="K29" s="24"/>
      <c r="L29" s="24"/>
    </row>
    <row r="30" spans="1:12" ht="21.6" customHeight="1" thickBot="1" x14ac:dyDescent="0.3">
      <c r="A30" s="24"/>
      <c r="B30" s="28"/>
      <c r="C30" s="393" t="s">
        <v>303</v>
      </c>
      <c r="D30" s="394"/>
      <c r="E30" s="394"/>
      <c r="F30" s="394"/>
      <c r="G30" s="394"/>
      <c r="H30" s="394"/>
      <c r="I30" s="429"/>
      <c r="J30" s="79"/>
      <c r="K30" s="24"/>
      <c r="L30" s="24"/>
    </row>
    <row r="31" spans="1:12" ht="16.5" thickBot="1" x14ac:dyDescent="0.3">
      <c r="A31" s="24"/>
      <c r="B31" s="28"/>
      <c r="C31" s="249" t="s">
        <v>114</v>
      </c>
      <c r="D31" s="391" t="s">
        <v>114</v>
      </c>
      <c r="E31" s="392"/>
      <c r="F31" s="388" t="s">
        <v>7</v>
      </c>
      <c r="G31" s="389"/>
      <c r="H31" s="390"/>
      <c r="I31" s="253" t="s">
        <v>9</v>
      </c>
      <c r="J31" s="79"/>
      <c r="K31" s="24"/>
      <c r="L31" s="24"/>
    </row>
    <row r="32" spans="1:12" ht="78.75" x14ac:dyDescent="0.25">
      <c r="A32" s="24"/>
      <c r="B32" s="28"/>
      <c r="C32" s="370" t="s">
        <v>34</v>
      </c>
      <c r="D32" s="373" t="s">
        <v>270</v>
      </c>
      <c r="E32" s="374"/>
      <c r="F32" s="382"/>
      <c r="G32" s="383"/>
      <c r="H32" s="384"/>
      <c r="I32" s="52" t="s">
        <v>314</v>
      </c>
      <c r="J32" s="79"/>
      <c r="K32" s="24"/>
      <c r="L32" s="24"/>
    </row>
    <row r="33" spans="1:12" ht="15.6" customHeight="1" x14ac:dyDescent="0.25">
      <c r="A33" s="24"/>
      <c r="B33" s="28"/>
      <c r="C33" s="371"/>
      <c r="D33" s="375" t="s">
        <v>304</v>
      </c>
      <c r="E33" s="367"/>
      <c r="F33" s="379"/>
      <c r="G33" s="380"/>
      <c r="H33" s="381"/>
      <c r="I33" s="90" t="s">
        <v>305</v>
      </c>
      <c r="J33" s="79"/>
      <c r="K33" s="24"/>
      <c r="L33" s="24"/>
    </row>
    <row r="34" spans="1:12" ht="60.75" thickBot="1" x14ac:dyDescent="0.3">
      <c r="A34" s="24"/>
      <c r="B34" s="28"/>
      <c r="C34" s="372"/>
      <c r="D34" s="376" t="s">
        <v>272</v>
      </c>
      <c r="E34" s="369"/>
      <c r="F34" s="385"/>
      <c r="G34" s="386"/>
      <c r="H34" s="387"/>
      <c r="I34" s="270" t="s">
        <v>306</v>
      </c>
      <c r="J34" s="79"/>
      <c r="K34" s="24"/>
      <c r="L34" s="24"/>
    </row>
    <row r="35" spans="1:12" ht="16.5" thickBot="1" x14ac:dyDescent="0.3">
      <c r="A35" s="24"/>
      <c r="B35" s="28"/>
      <c r="C35" s="22"/>
      <c r="D35" s="22"/>
      <c r="E35" s="22"/>
      <c r="F35" s="22"/>
      <c r="G35" s="22"/>
      <c r="H35" s="22"/>
      <c r="I35" s="22"/>
      <c r="J35" s="79"/>
      <c r="K35" s="24"/>
      <c r="L35" s="24"/>
    </row>
    <row r="36" spans="1:12" ht="21.6" customHeight="1" thickBot="1" x14ac:dyDescent="0.3">
      <c r="A36" s="24"/>
      <c r="B36" s="28"/>
      <c r="C36" s="396" t="s">
        <v>279</v>
      </c>
      <c r="D36" s="397"/>
      <c r="E36" s="397"/>
      <c r="F36" s="397"/>
      <c r="G36" s="397"/>
      <c r="H36" s="397"/>
      <c r="I36" s="397"/>
      <c r="J36" s="79"/>
      <c r="K36" s="24"/>
      <c r="L36" s="24"/>
    </row>
    <row r="37" spans="1:12" ht="39.950000000000003" customHeight="1" thickBot="1" x14ac:dyDescent="0.3">
      <c r="A37" s="24"/>
      <c r="B37" s="28"/>
      <c r="C37" s="393" t="s">
        <v>280</v>
      </c>
      <c r="D37" s="394"/>
      <c r="E37" s="394"/>
      <c r="F37" s="394"/>
      <c r="G37" s="394"/>
      <c r="H37" s="394"/>
      <c r="I37" s="395"/>
      <c r="J37" s="79"/>
      <c r="K37" s="24"/>
      <c r="L37" s="24"/>
    </row>
    <row r="38" spans="1:12" ht="30.75" thickBot="1" x14ac:dyDescent="0.3">
      <c r="A38" s="24"/>
      <c r="B38" s="28"/>
      <c r="C38" s="249" t="s">
        <v>196</v>
      </c>
      <c r="D38" s="250" t="s">
        <v>163</v>
      </c>
      <c r="E38" s="251" t="s">
        <v>6</v>
      </c>
      <c r="F38" s="427" t="s">
        <v>114</v>
      </c>
      <c r="G38" s="428"/>
      <c r="H38" s="252" t="s">
        <v>9</v>
      </c>
      <c r="I38" s="253" t="s">
        <v>288</v>
      </c>
      <c r="J38" s="79"/>
      <c r="K38" s="23"/>
    </row>
    <row r="39" spans="1:12" ht="63.75" thickBot="1" x14ac:dyDescent="0.3">
      <c r="A39" s="23"/>
      <c r="B39" s="80"/>
      <c r="C39" s="98" t="s">
        <v>43</v>
      </c>
      <c r="D39" s="131" t="s">
        <v>167</v>
      </c>
      <c r="E39" s="132" t="s">
        <v>11</v>
      </c>
      <c r="F39" s="416" t="s">
        <v>205</v>
      </c>
      <c r="G39" s="416"/>
      <c r="H39" s="141" t="s">
        <v>316</v>
      </c>
      <c r="I39" s="257" t="s">
        <v>206</v>
      </c>
      <c r="J39" s="81"/>
      <c r="K39" s="23"/>
      <c r="L39" s="24"/>
    </row>
    <row r="40" spans="1:12" ht="63.75" thickBot="1" x14ac:dyDescent="0.3">
      <c r="A40" s="23"/>
      <c r="B40" s="80"/>
      <c r="C40" s="98" t="s">
        <v>125</v>
      </c>
      <c r="D40" s="132" t="s">
        <v>167</v>
      </c>
      <c r="E40" s="132" t="s">
        <v>11</v>
      </c>
      <c r="F40" s="417" t="s">
        <v>39</v>
      </c>
      <c r="G40" s="418"/>
      <c r="H40" s="141" t="s">
        <v>317</v>
      </c>
      <c r="I40" s="257" t="s">
        <v>207</v>
      </c>
      <c r="J40" s="81"/>
      <c r="K40" s="23"/>
      <c r="L40" s="24"/>
    </row>
    <row r="41" spans="1:12" ht="16.5" thickBot="1" x14ac:dyDescent="0.3">
      <c r="A41" s="23"/>
      <c r="B41" s="80"/>
      <c r="C41" s="96"/>
      <c r="D41" s="96"/>
      <c r="E41" s="96"/>
      <c r="F41" s="96"/>
      <c r="G41" s="96"/>
      <c r="H41" s="96"/>
      <c r="I41" s="97"/>
      <c r="J41" s="81"/>
      <c r="K41" s="23"/>
      <c r="L41" s="24"/>
    </row>
    <row r="42" spans="1:12" ht="30.75" thickBot="1" x14ac:dyDescent="0.3">
      <c r="A42" s="24"/>
      <c r="B42" s="28"/>
      <c r="C42" s="249" t="s">
        <v>196</v>
      </c>
      <c r="D42" s="250" t="s">
        <v>163</v>
      </c>
      <c r="E42" s="251" t="s">
        <v>6</v>
      </c>
      <c r="F42" s="251" t="s">
        <v>114</v>
      </c>
      <c r="G42" s="251" t="s">
        <v>289</v>
      </c>
      <c r="H42" s="252" t="s">
        <v>8</v>
      </c>
      <c r="I42" s="253" t="s">
        <v>9</v>
      </c>
      <c r="J42" s="79"/>
      <c r="K42" s="23"/>
      <c r="L42" s="24"/>
    </row>
    <row r="43" spans="1:12" ht="15.75" x14ac:dyDescent="0.25">
      <c r="A43" s="23"/>
      <c r="B43" s="80"/>
      <c r="C43" s="410" t="s">
        <v>327</v>
      </c>
      <c r="D43" s="419" t="s">
        <v>167</v>
      </c>
      <c r="E43" s="419" t="s">
        <v>11</v>
      </c>
      <c r="F43" s="220"/>
      <c r="G43" s="220"/>
      <c r="H43" s="159" t="s">
        <v>197</v>
      </c>
      <c r="I43" s="258"/>
      <c r="J43" s="81"/>
      <c r="K43" s="23"/>
      <c r="L43" s="24"/>
    </row>
    <row r="44" spans="1:12" ht="15.75" x14ac:dyDescent="0.25">
      <c r="A44" s="23"/>
      <c r="B44" s="80"/>
      <c r="C44" s="411"/>
      <c r="D44" s="420"/>
      <c r="E44" s="420"/>
      <c r="F44" s="215"/>
      <c r="G44" s="215"/>
      <c r="H44" s="133" t="s">
        <v>198</v>
      </c>
      <c r="I44" s="259"/>
      <c r="J44" s="81"/>
      <c r="K44" s="24"/>
      <c r="L44" s="24"/>
    </row>
    <row r="45" spans="1:12" ht="15.75" x14ac:dyDescent="0.25">
      <c r="A45" s="23"/>
      <c r="B45" s="80"/>
      <c r="C45" s="411"/>
      <c r="D45" s="420"/>
      <c r="E45" s="420"/>
      <c r="F45" s="215"/>
      <c r="G45" s="215"/>
      <c r="H45" s="133" t="s">
        <v>199</v>
      </c>
      <c r="I45" s="259"/>
      <c r="J45" s="81"/>
      <c r="K45" s="23"/>
      <c r="L45" s="24"/>
    </row>
    <row r="46" spans="1:12" ht="15.75" x14ac:dyDescent="0.25">
      <c r="A46" s="23"/>
      <c r="B46" s="80"/>
      <c r="C46" s="411"/>
      <c r="D46" s="420"/>
      <c r="E46" s="420"/>
      <c r="F46" s="215"/>
      <c r="G46" s="215"/>
      <c r="H46" s="133" t="s">
        <v>200</v>
      </c>
      <c r="I46" s="259"/>
      <c r="J46" s="81"/>
      <c r="K46" s="23"/>
      <c r="L46" s="24"/>
    </row>
    <row r="47" spans="1:12" ht="15.75" x14ac:dyDescent="0.25">
      <c r="A47" s="23"/>
      <c r="B47" s="80"/>
      <c r="C47" s="411"/>
      <c r="D47" s="420"/>
      <c r="E47" s="420"/>
      <c r="F47" s="215"/>
      <c r="G47" s="215"/>
      <c r="H47" s="133"/>
      <c r="I47" s="259"/>
      <c r="J47" s="81"/>
      <c r="K47" s="23"/>
      <c r="L47" s="24"/>
    </row>
    <row r="48" spans="1:12" ht="16.5" thickBot="1" x14ac:dyDescent="0.3">
      <c r="A48" s="23"/>
      <c r="B48" s="80"/>
      <c r="C48" s="412"/>
      <c r="D48" s="424"/>
      <c r="E48" s="424"/>
      <c r="F48" s="221"/>
      <c r="G48" s="221"/>
      <c r="H48" s="94"/>
      <c r="I48" s="53"/>
      <c r="J48" s="81"/>
      <c r="K48" s="23"/>
      <c r="L48" s="24"/>
    </row>
    <row r="49" spans="1:12" ht="60.75" thickBot="1" x14ac:dyDescent="0.3">
      <c r="A49" s="23"/>
      <c r="B49" s="80"/>
      <c r="C49" s="98" t="s">
        <v>36</v>
      </c>
      <c r="D49" s="132" t="s">
        <v>167</v>
      </c>
      <c r="E49" s="132" t="s">
        <v>11</v>
      </c>
      <c r="F49" s="75" t="s">
        <v>109</v>
      </c>
      <c r="G49" s="222"/>
      <c r="H49" s="75" t="s">
        <v>110</v>
      </c>
      <c r="I49" s="314" t="s">
        <v>201</v>
      </c>
      <c r="J49" s="81"/>
      <c r="K49" s="23"/>
      <c r="L49" s="24"/>
    </row>
    <row r="50" spans="1:12" ht="15.6" customHeight="1" x14ac:dyDescent="0.25">
      <c r="A50" s="23"/>
      <c r="B50" s="80"/>
      <c r="C50" s="410" t="s">
        <v>202</v>
      </c>
      <c r="D50" s="419" t="s">
        <v>167</v>
      </c>
      <c r="E50" s="422" t="s">
        <v>11</v>
      </c>
      <c r="F50" s="425" t="s">
        <v>116</v>
      </c>
      <c r="G50" s="220"/>
      <c r="H50" s="59" t="s">
        <v>117</v>
      </c>
      <c r="I50" s="248" t="s">
        <v>203</v>
      </c>
      <c r="J50" s="81"/>
      <c r="K50" s="23"/>
      <c r="L50" s="24"/>
    </row>
    <row r="51" spans="1:12" ht="16.149999999999999" customHeight="1" x14ac:dyDescent="0.25">
      <c r="A51" s="23"/>
      <c r="B51" s="80"/>
      <c r="C51" s="411"/>
      <c r="D51" s="420"/>
      <c r="E51" s="423"/>
      <c r="F51" s="426"/>
      <c r="G51" s="215"/>
      <c r="H51" s="54"/>
      <c r="I51" s="58"/>
      <c r="J51" s="81"/>
      <c r="K51" s="23"/>
      <c r="L51" s="24"/>
    </row>
    <row r="52" spans="1:12" ht="15.6" customHeight="1" x14ac:dyDescent="0.25">
      <c r="A52" s="23"/>
      <c r="B52" s="80"/>
      <c r="C52" s="411"/>
      <c r="D52" s="421"/>
      <c r="E52" s="423"/>
      <c r="F52" s="426"/>
      <c r="G52" s="216"/>
      <c r="H52" s="54"/>
      <c r="I52" s="58"/>
      <c r="J52" s="81"/>
      <c r="K52" s="23"/>
      <c r="L52" s="24"/>
    </row>
    <row r="53" spans="1:12" ht="15.75" customHeight="1" thickBot="1" x14ac:dyDescent="0.3">
      <c r="A53" s="23"/>
      <c r="B53" s="80"/>
      <c r="C53" s="412"/>
      <c r="D53" s="158" t="s">
        <v>167</v>
      </c>
      <c r="E53" s="129" t="s">
        <v>11</v>
      </c>
      <c r="F53" s="56" t="s">
        <v>118</v>
      </c>
      <c r="G53" s="217"/>
      <c r="H53" s="56" t="s">
        <v>119</v>
      </c>
      <c r="I53" s="57" t="s">
        <v>120</v>
      </c>
      <c r="J53" s="81"/>
      <c r="K53" s="23"/>
      <c r="L53" s="24"/>
    </row>
    <row r="54" spans="1:12" ht="15.75" x14ac:dyDescent="0.25">
      <c r="A54" s="23"/>
      <c r="B54" s="80"/>
      <c r="C54" s="433" t="s">
        <v>290</v>
      </c>
      <c r="D54" s="420" t="s">
        <v>167</v>
      </c>
      <c r="E54" s="420" t="s">
        <v>11</v>
      </c>
      <c r="F54" s="226" t="s">
        <v>121</v>
      </c>
      <c r="G54" s="227"/>
      <c r="H54" s="228"/>
      <c r="I54" s="229"/>
      <c r="J54" s="81"/>
      <c r="K54" s="23"/>
      <c r="L54" s="24"/>
    </row>
    <row r="55" spans="1:12" ht="15.75" x14ac:dyDescent="0.25">
      <c r="A55" s="23"/>
      <c r="B55" s="80"/>
      <c r="C55" s="433"/>
      <c r="D55" s="420"/>
      <c r="E55" s="420"/>
      <c r="F55" s="133" t="s">
        <v>122</v>
      </c>
      <c r="G55" s="223"/>
      <c r="H55" s="54"/>
      <c r="I55" s="58"/>
      <c r="J55" s="81"/>
      <c r="K55" s="23"/>
      <c r="L55" s="24"/>
    </row>
    <row r="56" spans="1:12" ht="15.75" x14ac:dyDescent="0.25">
      <c r="A56" s="23"/>
      <c r="B56" s="80"/>
      <c r="C56" s="433"/>
      <c r="D56" s="420"/>
      <c r="E56" s="420"/>
      <c r="F56" s="133" t="s">
        <v>123</v>
      </c>
      <c r="G56" s="223"/>
      <c r="H56" s="54"/>
      <c r="I56" s="58"/>
      <c r="J56" s="81"/>
      <c r="K56" s="23"/>
      <c r="L56" s="24"/>
    </row>
    <row r="57" spans="1:12" ht="15.75" x14ac:dyDescent="0.25">
      <c r="A57" s="23"/>
      <c r="B57" s="80"/>
      <c r="C57" s="433"/>
      <c r="D57" s="420"/>
      <c r="E57" s="420"/>
      <c r="F57" s="133" t="s">
        <v>266</v>
      </c>
      <c r="G57" s="223"/>
      <c r="H57" s="54"/>
      <c r="I57" s="58"/>
      <c r="J57" s="81"/>
      <c r="K57" s="23"/>
      <c r="L57" s="24"/>
    </row>
    <row r="58" spans="1:12" ht="32.25" thickBot="1" x14ac:dyDescent="0.3">
      <c r="A58" s="23"/>
      <c r="B58" s="80"/>
      <c r="C58" s="434"/>
      <c r="D58" s="424"/>
      <c r="E58" s="424"/>
      <c r="F58" s="94" t="s">
        <v>267</v>
      </c>
      <c r="G58" s="224"/>
      <c r="H58" s="56" t="s">
        <v>124</v>
      </c>
      <c r="I58" s="57"/>
      <c r="J58" s="81"/>
      <c r="K58" s="23"/>
      <c r="L58" s="24"/>
    </row>
    <row r="59" spans="1:12" ht="31.5" x14ac:dyDescent="0.25">
      <c r="A59" s="23"/>
      <c r="B59" s="80"/>
      <c r="C59" s="410" t="s">
        <v>204</v>
      </c>
      <c r="D59" s="419" t="s">
        <v>167</v>
      </c>
      <c r="E59" s="419" t="s">
        <v>11</v>
      </c>
      <c r="F59" s="167"/>
      <c r="G59" s="167"/>
      <c r="H59" s="260" t="s">
        <v>115</v>
      </c>
      <c r="I59" s="60" t="s">
        <v>268</v>
      </c>
      <c r="J59" s="81"/>
      <c r="K59" s="23"/>
      <c r="L59" s="24"/>
    </row>
    <row r="60" spans="1:12" ht="15.75" x14ac:dyDescent="0.25">
      <c r="A60" s="23"/>
      <c r="B60" s="80"/>
      <c r="C60" s="411"/>
      <c r="D60" s="420"/>
      <c r="E60" s="420"/>
      <c r="F60" s="168"/>
      <c r="G60" s="168"/>
      <c r="H60" s="133"/>
      <c r="I60" s="259"/>
      <c r="J60" s="81"/>
      <c r="K60" s="23"/>
      <c r="L60" s="24"/>
    </row>
    <row r="61" spans="1:12" ht="16.5" thickBot="1" x14ac:dyDescent="0.3">
      <c r="A61" s="23"/>
      <c r="B61" s="80"/>
      <c r="C61" s="412"/>
      <c r="D61" s="424"/>
      <c r="E61" s="424"/>
      <c r="F61" s="169"/>
      <c r="G61" s="169"/>
      <c r="H61" s="94"/>
      <c r="I61" s="53"/>
      <c r="J61" s="81"/>
      <c r="K61" s="23"/>
      <c r="L61" s="24"/>
    </row>
    <row r="62" spans="1:12" ht="16.5" thickBot="1" x14ac:dyDescent="0.3">
      <c r="A62" s="23"/>
      <c r="B62" s="80"/>
      <c r="C62" s="98" t="s">
        <v>315</v>
      </c>
      <c r="D62" s="132" t="s">
        <v>167</v>
      </c>
      <c r="E62" s="132" t="s">
        <v>11</v>
      </c>
      <c r="F62" s="297"/>
      <c r="G62" s="297"/>
      <c r="H62" s="298"/>
      <c r="I62" s="99"/>
      <c r="J62" s="81"/>
      <c r="K62" s="23"/>
      <c r="L62" s="24"/>
    </row>
    <row r="63" spans="1:12" ht="16.5" thickBot="1" x14ac:dyDescent="0.3">
      <c r="A63" s="23"/>
      <c r="B63" s="80"/>
      <c r="C63" s="96"/>
      <c r="D63" s="96"/>
      <c r="E63" s="96"/>
      <c r="F63" s="96"/>
      <c r="G63" s="96"/>
      <c r="H63" s="96"/>
      <c r="I63" s="97"/>
      <c r="J63" s="81"/>
      <c r="K63" s="23"/>
      <c r="L63" s="24"/>
    </row>
    <row r="64" spans="1:12" ht="30.75" thickBot="1" x14ac:dyDescent="0.3">
      <c r="A64" s="23"/>
      <c r="B64" s="80"/>
      <c r="C64" s="231" t="s">
        <v>196</v>
      </c>
      <c r="D64" s="254" t="s">
        <v>163</v>
      </c>
      <c r="E64" s="232" t="s">
        <v>6</v>
      </c>
      <c r="F64" s="232" t="s">
        <v>114</v>
      </c>
      <c r="G64" s="232" t="s">
        <v>7</v>
      </c>
      <c r="H64" s="255" t="s">
        <v>8</v>
      </c>
      <c r="I64" s="256" t="s">
        <v>9</v>
      </c>
      <c r="J64" s="81"/>
      <c r="K64" s="23"/>
      <c r="L64" s="24"/>
    </row>
    <row r="65" spans="1:12" ht="221.25" thickBot="1" x14ac:dyDescent="0.3">
      <c r="A65" s="23"/>
      <c r="B65" s="80"/>
      <c r="C65" s="98" t="s">
        <v>291</v>
      </c>
      <c r="D65" s="132" t="s">
        <v>167</v>
      </c>
      <c r="E65" s="132" t="s">
        <v>11</v>
      </c>
      <c r="F65" s="75" t="s">
        <v>126</v>
      </c>
      <c r="G65" s="225"/>
      <c r="H65" s="141" t="s">
        <v>127</v>
      </c>
      <c r="I65" s="99" t="s">
        <v>329</v>
      </c>
      <c r="J65" s="81"/>
      <c r="K65" s="23"/>
      <c r="L65" s="24"/>
    </row>
    <row r="66" spans="1:12" ht="15.75" x14ac:dyDescent="0.25">
      <c r="A66" s="23"/>
      <c r="B66" s="82"/>
      <c r="C66" s="92"/>
      <c r="D66" s="92"/>
      <c r="E66" s="92"/>
      <c r="F66" s="92"/>
      <c r="G66" s="92"/>
      <c r="H66" s="92"/>
      <c r="I66" s="92"/>
      <c r="J66" s="83"/>
      <c r="K66" s="23"/>
      <c r="L66" s="24"/>
    </row>
    <row r="67" spans="1:12" ht="15.75" x14ac:dyDescent="0.25">
      <c r="A67" s="23"/>
      <c r="B67" s="23"/>
      <c r="C67" s="23"/>
      <c r="D67" s="23"/>
      <c r="E67" s="23"/>
      <c r="F67" s="23"/>
      <c r="G67" s="23"/>
      <c r="H67" s="23"/>
      <c r="I67" s="23"/>
      <c r="J67" s="23"/>
      <c r="K67" s="23"/>
    </row>
    <row r="68" spans="1:12" ht="15.75" x14ac:dyDescent="0.25">
      <c r="A68" s="23"/>
      <c r="B68" s="23"/>
      <c r="C68" s="23"/>
      <c r="D68" s="24"/>
      <c r="E68" s="24"/>
      <c r="F68" s="23"/>
      <c r="G68" s="23"/>
      <c r="H68" s="23"/>
      <c r="I68" s="23"/>
      <c r="J68" s="23"/>
      <c r="K68" s="23"/>
    </row>
    <row r="69" spans="1:12" ht="15.75" x14ac:dyDescent="0.25">
      <c r="A69" s="23"/>
      <c r="B69" s="23"/>
      <c r="C69" s="23"/>
      <c r="D69" s="24"/>
      <c r="E69" s="24"/>
      <c r="F69" s="23"/>
      <c r="G69" s="23"/>
      <c r="H69" s="23"/>
      <c r="I69" s="23"/>
      <c r="J69" s="23"/>
      <c r="K69" s="23"/>
      <c r="L69" s="23"/>
    </row>
    <row r="70" spans="1:12" ht="15.75" x14ac:dyDescent="0.25">
      <c r="A70" s="23"/>
      <c r="B70" s="23"/>
      <c r="C70" s="23"/>
      <c r="D70" s="24"/>
      <c r="E70" s="24"/>
      <c r="F70" s="23"/>
      <c r="G70" s="23"/>
      <c r="H70" s="23"/>
      <c r="I70" s="23"/>
      <c r="J70" s="23"/>
      <c r="K70" s="23"/>
      <c r="L70" s="23"/>
    </row>
    <row r="71" spans="1:12" ht="15.75" x14ac:dyDescent="0.25">
      <c r="A71" s="23"/>
      <c r="B71" s="23"/>
      <c r="C71" s="23"/>
      <c r="D71" s="24"/>
      <c r="E71" s="24"/>
      <c r="F71" s="23"/>
      <c r="G71" s="23"/>
      <c r="H71" s="23"/>
      <c r="I71" s="23"/>
      <c r="J71" s="23"/>
      <c r="K71" s="23"/>
      <c r="L71" s="23"/>
    </row>
    <row r="72" spans="1:12" ht="15.75" x14ac:dyDescent="0.25">
      <c r="A72" s="23"/>
      <c r="B72" s="23"/>
      <c r="C72" s="23"/>
      <c r="D72" s="24"/>
      <c r="E72" s="24"/>
      <c r="F72" s="23"/>
      <c r="G72" s="23"/>
      <c r="H72" s="23"/>
      <c r="I72" s="23"/>
      <c r="J72" s="23"/>
      <c r="K72" s="23"/>
      <c r="L72" s="23"/>
    </row>
    <row r="73" spans="1:12" ht="15.75" x14ac:dyDescent="0.25">
      <c r="A73" s="23"/>
      <c r="B73" s="23"/>
      <c r="C73" s="23"/>
      <c r="D73" s="24"/>
      <c r="E73" s="24"/>
      <c r="F73" s="23"/>
      <c r="G73" s="23"/>
      <c r="H73" s="23"/>
      <c r="I73" s="23"/>
      <c r="J73" s="23"/>
      <c r="K73" s="23"/>
      <c r="L73" s="23"/>
    </row>
    <row r="74" spans="1:12" ht="15.75" x14ac:dyDescent="0.25">
      <c r="A74" s="23"/>
      <c r="B74" s="23"/>
      <c r="C74" s="100"/>
      <c r="D74" s="24"/>
      <c r="E74" s="24"/>
      <c r="F74" s="23"/>
      <c r="G74" s="23"/>
      <c r="H74" s="23"/>
      <c r="I74" s="23"/>
      <c r="J74" s="23"/>
      <c r="K74" s="23"/>
      <c r="L74" s="23"/>
    </row>
    <row r="75" spans="1:12" ht="15.75" x14ac:dyDescent="0.25">
      <c r="A75" s="23"/>
      <c r="B75" s="23"/>
      <c r="C75" s="100"/>
      <c r="D75" s="24"/>
      <c r="E75" s="24"/>
      <c r="F75" s="23"/>
      <c r="G75" s="23"/>
      <c r="H75" s="23"/>
      <c r="I75" s="23"/>
      <c r="J75" s="23"/>
      <c r="K75" s="23"/>
      <c r="L75" s="23"/>
    </row>
    <row r="76" spans="1:12" ht="15.75" x14ac:dyDescent="0.25">
      <c r="A76" s="23"/>
      <c r="B76" s="23"/>
      <c r="C76" s="100"/>
      <c r="D76" s="24"/>
      <c r="E76" s="24"/>
      <c r="F76" s="23"/>
      <c r="G76" s="23"/>
      <c r="H76" s="23"/>
      <c r="I76" s="23"/>
      <c r="J76" s="23"/>
      <c r="K76" s="23"/>
      <c r="L76" s="23"/>
    </row>
    <row r="77" spans="1:12" ht="15.75" x14ac:dyDescent="0.25">
      <c r="A77" s="23"/>
      <c r="B77" s="23"/>
      <c r="C77" s="100"/>
      <c r="D77" s="24"/>
      <c r="E77" s="24"/>
      <c r="F77" s="23"/>
      <c r="G77" s="23"/>
      <c r="H77" s="23"/>
      <c r="I77" s="23"/>
      <c r="J77" s="23"/>
      <c r="K77" s="23"/>
      <c r="L77" s="23"/>
    </row>
    <row r="78" spans="1:12" ht="15.75" x14ac:dyDescent="0.25">
      <c r="A78" s="23"/>
      <c r="B78" s="23"/>
      <c r="C78" s="23"/>
      <c r="D78" s="24"/>
      <c r="E78" s="24"/>
      <c r="F78" s="23"/>
      <c r="G78" s="23"/>
      <c r="H78" s="23"/>
      <c r="I78" s="23"/>
      <c r="J78" s="23"/>
      <c r="K78" s="23"/>
      <c r="L78" s="23"/>
    </row>
    <row r="79" spans="1:12" ht="15.75" x14ac:dyDescent="0.25">
      <c r="A79" s="23"/>
      <c r="B79" s="23"/>
      <c r="C79" s="23"/>
      <c r="D79" s="24"/>
      <c r="E79" s="24"/>
      <c r="F79" s="23"/>
      <c r="G79" s="23"/>
      <c r="H79" s="23"/>
      <c r="I79" s="23"/>
      <c r="J79" s="23"/>
      <c r="K79" s="23"/>
      <c r="L79" s="23"/>
    </row>
    <row r="80" spans="1:12" ht="15.75" x14ac:dyDescent="0.25">
      <c r="A80" s="23"/>
      <c r="B80" s="23"/>
      <c r="C80" s="23"/>
      <c r="D80" s="24"/>
      <c r="E80" s="24"/>
      <c r="F80" s="23"/>
      <c r="G80" s="23"/>
      <c r="H80" s="23"/>
      <c r="I80" s="23"/>
      <c r="J80" s="23"/>
      <c r="K80" s="23"/>
      <c r="L80" s="23"/>
    </row>
    <row r="81" spans="1:12" ht="15.75" x14ac:dyDescent="0.25">
      <c r="A81" s="23"/>
      <c r="B81" s="23"/>
      <c r="C81" s="23"/>
      <c r="D81" s="24"/>
      <c r="E81" s="24"/>
      <c r="F81" s="23"/>
      <c r="G81" s="23"/>
      <c r="H81" s="23"/>
      <c r="I81" s="23"/>
      <c r="J81" s="23"/>
      <c r="K81" s="23"/>
      <c r="L81" s="23"/>
    </row>
    <row r="82" spans="1:12" ht="15.75" x14ac:dyDescent="0.25">
      <c r="A82" s="23"/>
      <c r="B82" s="23"/>
      <c r="C82" s="23"/>
      <c r="D82" s="24"/>
      <c r="E82" s="24"/>
      <c r="F82" s="23"/>
      <c r="G82" s="23"/>
      <c r="H82" s="23"/>
      <c r="I82" s="23"/>
      <c r="J82" s="23"/>
      <c r="K82" s="23"/>
      <c r="L82" s="23"/>
    </row>
    <row r="83" spans="1:12" ht="15.75" x14ac:dyDescent="0.25">
      <c r="A83" s="23"/>
      <c r="B83" s="23"/>
      <c r="C83" s="23"/>
      <c r="D83" s="24"/>
      <c r="E83" s="24"/>
      <c r="F83" s="23"/>
      <c r="G83" s="23"/>
      <c r="H83" s="23"/>
      <c r="I83" s="23"/>
      <c r="J83" s="23"/>
      <c r="K83" s="23"/>
      <c r="L83" s="23"/>
    </row>
    <row r="84" spans="1:12" ht="15.75" x14ac:dyDescent="0.25">
      <c r="A84" s="23"/>
      <c r="B84" s="23"/>
      <c r="C84" s="23"/>
      <c r="D84" s="24"/>
      <c r="E84" s="24"/>
      <c r="F84" s="23"/>
      <c r="G84" s="23"/>
      <c r="H84" s="23"/>
      <c r="I84" s="23"/>
      <c r="J84" s="23"/>
      <c r="K84" s="23"/>
      <c r="L84" s="23"/>
    </row>
    <row r="85" spans="1:12" ht="15.75" x14ac:dyDescent="0.25">
      <c r="A85" s="23"/>
      <c r="B85" s="23"/>
      <c r="C85" s="23"/>
      <c r="D85" s="24"/>
      <c r="E85" s="24"/>
      <c r="F85" s="23"/>
      <c r="G85" s="23"/>
      <c r="H85" s="23"/>
      <c r="I85" s="23"/>
      <c r="J85" s="23"/>
      <c r="K85" s="23"/>
      <c r="L85" s="23"/>
    </row>
    <row r="86" spans="1:12" ht="15.75" x14ac:dyDescent="0.25">
      <c r="A86" s="23"/>
      <c r="B86" s="23"/>
      <c r="C86" s="23"/>
      <c r="D86" s="24"/>
      <c r="E86" s="24"/>
      <c r="F86" s="23"/>
      <c r="G86" s="23"/>
      <c r="H86" s="23"/>
      <c r="I86" s="23"/>
      <c r="J86" s="23"/>
      <c r="K86" s="23"/>
      <c r="L86" s="23"/>
    </row>
    <row r="87" spans="1:12" ht="15.75" x14ac:dyDescent="0.25">
      <c r="A87" s="23"/>
      <c r="B87" s="23"/>
      <c r="C87" s="23"/>
      <c r="D87" s="24"/>
      <c r="E87" s="24"/>
      <c r="F87" s="23"/>
      <c r="G87" s="23"/>
      <c r="H87" s="23"/>
      <c r="I87" s="23"/>
      <c r="J87" s="23"/>
    </row>
    <row r="88" spans="1:12" ht="15.75" x14ac:dyDescent="0.25">
      <c r="A88" s="23"/>
      <c r="B88" s="23"/>
      <c r="C88" s="23"/>
      <c r="D88" s="24"/>
      <c r="E88" s="24"/>
      <c r="F88" s="23"/>
      <c r="G88" s="23"/>
      <c r="H88" s="23"/>
      <c r="I88" s="23"/>
      <c r="J88" s="23"/>
    </row>
    <row r="89" spans="1:12" ht="15.75" x14ac:dyDescent="0.25">
      <c r="A89" s="23"/>
      <c r="B89" s="23"/>
      <c r="C89" s="23"/>
      <c r="D89" s="24"/>
      <c r="E89" s="24"/>
      <c r="F89" s="23"/>
      <c r="G89" s="23"/>
      <c r="H89" s="23"/>
      <c r="I89" s="23"/>
      <c r="J89" s="23"/>
    </row>
    <row r="90" spans="1:12" ht="15.75" x14ac:dyDescent="0.25">
      <c r="A90" s="23"/>
      <c r="B90" s="23"/>
      <c r="C90" s="23"/>
      <c r="D90" s="24"/>
      <c r="E90" s="24"/>
      <c r="F90" s="23"/>
      <c r="G90" s="23"/>
      <c r="H90" s="23"/>
      <c r="I90" s="23"/>
      <c r="J90" s="23"/>
    </row>
    <row r="91" spans="1:12" ht="15.75" x14ac:dyDescent="0.25">
      <c r="A91" s="23"/>
      <c r="B91" s="23"/>
      <c r="C91" s="23"/>
      <c r="D91" s="24"/>
      <c r="E91" s="24"/>
      <c r="F91" s="23"/>
      <c r="G91" s="23"/>
      <c r="H91" s="23"/>
      <c r="I91" s="23"/>
      <c r="J91" s="23"/>
    </row>
    <row r="92" spans="1:12" ht="15.75" x14ac:dyDescent="0.25">
      <c r="A92" s="23"/>
      <c r="B92" s="23"/>
      <c r="C92" s="23"/>
      <c r="D92" s="24"/>
      <c r="E92" s="24"/>
      <c r="F92" s="23"/>
      <c r="G92" s="23"/>
      <c r="H92" s="23"/>
      <c r="I92" s="23"/>
      <c r="J92" s="23"/>
    </row>
  </sheetData>
  <mergeCells count="67">
    <mergeCell ref="C59:C61"/>
    <mergeCell ref="D59:D61"/>
    <mergeCell ref="E59:E61"/>
    <mergeCell ref="C54:C58"/>
    <mergeCell ref="D54:D58"/>
    <mergeCell ref="E54:E58"/>
    <mergeCell ref="F19:H19"/>
    <mergeCell ref="F20:H20"/>
    <mergeCell ref="D18:E18"/>
    <mergeCell ref="D19:E19"/>
    <mergeCell ref="D20:E20"/>
    <mergeCell ref="C43:C48"/>
    <mergeCell ref="C50:C53"/>
    <mergeCell ref="C22:C27"/>
    <mergeCell ref="F22:H22"/>
    <mergeCell ref="C37:I37"/>
    <mergeCell ref="C36:I36"/>
    <mergeCell ref="F39:G39"/>
    <mergeCell ref="F40:G40"/>
    <mergeCell ref="D50:D52"/>
    <mergeCell ref="E50:E52"/>
    <mergeCell ref="D43:D48"/>
    <mergeCell ref="E43:E48"/>
    <mergeCell ref="F50:F52"/>
    <mergeCell ref="F38:G38"/>
    <mergeCell ref="C29:I29"/>
    <mergeCell ref="C30:I30"/>
    <mergeCell ref="C10:E10"/>
    <mergeCell ref="C11:E11"/>
    <mergeCell ref="F10:H10"/>
    <mergeCell ref="F11:H11"/>
    <mergeCell ref="F21:H21"/>
    <mergeCell ref="C17:I17"/>
    <mergeCell ref="D21:E21"/>
    <mergeCell ref="C19:C21"/>
    <mergeCell ref="F12:H12"/>
    <mergeCell ref="F13:H13"/>
    <mergeCell ref="C12:E12"/>
    <mergeCell ref="C13:E13"/>
    <mergeCell ref="F14:H14"/>
    <mergeCell ref="C14:E14"/>
    <mergeCell ref="C16:I16"/>
    <mergeCell ref="F18:H18"/>
    <mergeCell ref="C3:I3"/>
    <mergeCell ref="C5:I5"/>
    <mergeCell ref="C4:I4"/>
    <mergeCell ref="C8:E8"/>
    <mergeCell ref="C9:E9"/>
    <mergeCell ref="C7:I7"/>
    <mergeCell ref="F9:H9"/>
    <mergeCell ref="F8:H8"/>
    <mergeCell ref="F32:H32"/>
    <mergeCell ref="F33:H33"/>
    <mergeCell ref="F34:H34"/>
    <mergeCell ref="F31:H31"/>
    <mergeCell ref="D31:E31"/>
    <mergeCell ref="D22:E22"/>
    <mergeCell ref="F23:H23"/>
    <mergeCell ref="D23:E23"/>
    <mergeCell ref="D25:E25"/>
    <mergeCell ref="D24:E24"/>
    <mergeCell ref="D26:E26"/>
    <mergeCell ref="D27:E27"/>
    <mergeCell ref="C32:C34"/>
    <mergeCell ref="D32:E32"/>
    <mergeCell ref="D33:E33"/>
    <mergeCell ref="D34:E34"/>
  </mergeCells>
  <dataValidations count="1">
    <dataValidation type="list" allowBlank="1" showInputMessage="1" showErrorMessage="1" sqref="D50:D52 D43:D48 D54:D62" xr:uid="{6B7BC5DA-E111-4457-93EE-C01CA8C648CB}">
      <formula1>"Not Started,In Progress,Completed"</formula1>
    </dataValidation>
  </dataValidations>
  <hyperlinks>
    <hyperlink ref="I49" r:id="rId1" xr:uid="{54CA1B53-1AA5-4343-9227-42F9BAC375C3}"/>
    <hyperlink ref="F40:G40" r:id="rId2" display="Create the network of points-of-interest across campus by categories, each point with its custom actions and information." xr:uid="{FAAB89FF-F67E-4F24-AEEF-8C72871582E4}"/>
    <hyperlink ref="I40" r:id="rId3" xr:uid="{CDF68BBF-83AC-40AD-8F77-895E09105D8B}"/>
    <hyperlink ref="I50" r:id="rId4" display="The ID Card product integration allows students to present their university ID card from a mobile device. The required data can be retrieved with a RESTful API or from the IdP Details. The barcode can be generated by the app (currently, Codabar schema is implemented)." xr:uid="{B70EAE5A-3813-49AA-BF61-6300D294B394}"/>
    <hyperlink ref="I39" r:id="rId5" xr:uid="{168F3CE6-B2E9-4CDD-B7C9-44348D9EC656}"/>
    <hyperlink ref="F39" r:id="rId6" display="https://knowledge.exlibrisgroup.com/campusM/Product_Documentation/Product_Integrations/Events" xr:uid="{AA620FF6-8706-486C-A856-22F00131B8C4}"/>
    <hyperlink ref="C32:C34" r:id="rId7" display="Leganto " xr:uid="{788ED4D2-EAAA-4706-899B-0223FC048DC1}"/>
    <hyperlink ref="I34" r:id="rId8" location="Prerequisites" display="https://knowledge.exlibrisgroup.com/campusM/Library_Mobile/Product_Documentation/Managing_Product_Integrations/Leganto - Prerequisites" xr:uid="{9C3C9CEE-67AF-4232-A95D-8DE6A1CCFAE3}"/>
    <hyperlink ref="C22:C27" r:id="rId9" display="Primo" xr:uid="{2C8C582C-1A51-458F-90A6-67BA28AB6739}"/>
    <hyperlink ref="C19:C21" r:id="rId10" display="Primo VE" xr:uid="{035A3187-2B2C-4668-B986-BB62AC6D5666}"/>
  </hyperlinks>
  <pageMargins left="0.7" right="0.7" top="0.75" bottom="0.75" header="0.3" footer="0.3"/>
  <pageSetup orientation="portrait" r:id="rId11"/>
  <drawing r:id="rId12"/>
  <extLst>
    <ext xmlns:x14="http://schemas.microsoft.com/office/spreadsheetml/2009/9/main" uri="{78C0D931-6437-407d-A8EE-F0AAD7539E65}">
      <x14:conditionalFormattings>
        <x14:conditionalFormatting xmlns:xm="http://schemas.microsoft.com/office/excel/2006/main">
          <x14:cfRule type="containsText" priority="17" operator="containsText" id="{43C4416E-4F16-4F79-9D7D-7FD2D744DB8D}">
            <xm:f>NOT(ISERROR(SEARCH(Settings!$H$64,D39)))</xm:f>
            <xm:f>Settings!$H$64</xm:f>
            <x14:dxf>
              <font>
                <b/>
                <i val="0"/>
                <color theme="0"/>
              </font>
              <fill>
                <patternFill>
                  <bgColor rgb="FF00B050"/>
                </patternFill>
              </fill>
            </x14:dxf>
          </x14:cfRule>
          <x14:cfRule type="containsText" priority="18" operator="containsText" id="{9B42FEFE-0CB4-46CF-BB64-1B05A23362D6}">
            <xm:f>NOT(ISERROR(SEARCH(Settings!$H$63,D39)))</xm:f>
            <xm:f>Settings!$H$63</xm:f>
            <x14:dxf>
              <fill>
                <patternFill>
                  <bgColor rgb="FFFFD966"/>
                </patternFill>
              </fill>
            </x14:dxf>
          </x14:cfRule>
          <xm:sqref>D39:D40</xm:sqref>
        </x14:conditionalFormatting>
        <x14:conditionalFormatting xmlns:xm="http://schemas.microsoft.com/office/excel/2006/main">
          <x14:cfRule type="containsText" priority="10" operator="containsText" id="{D2D4B32C-EC58-4DE5-9350-8DFFBEA85C5F}">
            <xm:f>NOT(ISERROR(SEARCH(Settings!$H$63,D43)))</xm:f>
            <xm:f>Settings!$H$63</xm:f>
            <x14:dxf>
              <fill>
                <patternFill>
                  <bgColor theme="7" tint="0.39994506668294322"/>
                </patternFill>
              </fill>
            </x14:dxf>
          </x14:cfRule>
          <xm:sqref>D43:D48</xm:sqref>
        </x14:conditionalFormatting>
        <x14:conditionalFormatting xmlns:xm="http://schemas.microsoft.com/office/excel/2006/main">
          <x14:cfRule type="containsText" priority="1" operator="containsText" id="{1EB47127-D801-4FF3-AAC9-7A052DFEC900}">
            <xm:f>NOT(ISERROR(SEARCH(Settings!$H$64,D43)))</xm:f>
            <xm:f>Settings!$H$64</xm:f>
            <x14:dxf>
              <font>
                <b/>
                <i val="0"/>
                <color theme="0"/>
              </font>
              <fill>
                <patternFill>
                  <bgColor rgb="FF00B050"/>
                </patternFill>
              </fill>
            </x14:dxf>
          </x14:cfRule>
          <xm:sqref>D43:D62</xm:sqref>
        </x14:conditionalFormatting>
        <x14:conditionalFormatting xmlns:xm="http://schemas.microsoft.com/office/excel/2006/main">
          <x14:cfRule type="containsText" priority="16" operator="containsText" id="{74B2D5F4-57BE-4325-AE44-FC2F23AFBEA5}">
            <xm:f>NOT(ISERROR(SEARCH(Settings!$H$63,D49)))</xm:f>
            <xm:f>Settings!$H$63</xm:f>
            <x14:dxf>
              <fill>
                <patternFill>
                  <bgColor rgb="FFFFD966"/>
                </patternFill>
              </fill>
            </x14:dxf>
          </x14:cfRule>
          <xm:sqref>D49</xm:sqref>
        </x14:conditionalFormatting>
        <x14:conditionalFormatting xmlns:xm="http://schemas.microsoft.com/office/excel/2006/main">
          <x14:cfRule type="containsText" priority="2" operator="containsText" id="{150969EB-F7A6-4D18-AC59-A1B1AA046166}">
            <xm:f>NOT(ISERROR(SEARCH(Settings!$H$63,D50)))</xm:f>
            <xm:f>Settings!$H$63</xm:f>
            <x14:dxf>
              <fill>
                <patternFill>
                  <bgColor theme="7" tint="0.39994506668294322"/>
                </patternFill>
              </fill>
            </x14:dxf>
          </x14:cfRule>
          <xm:sqref>D50:D62</xm:sqref>
        </x14:conditionalFormatting>
        <x14:conditionalFormatting xmlns:xm="http://schemas.microsoft.com/office/excel/2006/main">
          <x14:cfRule type="containsText" priority="13" operator="containsText" id="{6E692F89-F3C8-4F3F-8B24-7EFC1AF61C28}">
            <xm:f>NOT(ISERROR(SEARCH(Settings!$H$64,D65)))</xm:f>
            <xm:f>Settings!$H$64</xm:f>
            <x14:dxf>
              <font>
                <b/>
                <i val="0"/>
                <color theme="0"/>
              </font>
              <fill>
                <patternFill>
                  <bgColor rgb="FF00B050"/>
                </patternFill>
              </fill>
            </x14:dxf>
          </x14:cfRule>
          <x14:cfRule type="containsText" priority="14" operator="containsText" id="{A3D0F7FB-3B41-4731-963A-C43AA7B951CD}">
            <xm:f>NOT(ISERROR(SEARCH(Settings!$H$63,D65)))</xm:f>
            <xm:f>Settings!$H$63</xm:f>
            <x14:dxf>
              <fill>
                <patternFill>
                  <bgColor rgb="FFFFD966"/>
                </patternFill>
              </fill>
            </x14:dxf>
          </x14:cfRule>
          <xm:sqref>D65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EA24DDC-A0F2-4985-9599-3512D5E48A0F}">
          <x14:formula1>
            <xm:f>Settings!$H$62:$H$64</xm:f>
          </x14:formula1>
          <xm:sqref>D39:D40 D53 D65 D49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CA154-259C-4A9C-9166-9A56D21195EB}">
  <dimension ref="A1:N222"/>
  <sheetViews>
    <sheetView showGridLines="0" zoomScale="89" zoomScaleNormal="89" workbookViewId="0">
      <selection activeCell="E10" sqref="E10"/>
    </sheetView>
  </sheetViews>
  <sheetFormatPr defaultColWidth="8.85546875" defaultRowHeight="15" x14ac:dyDescent="0.25"/>
  <cols>
    <col min="1" max="2" width="2" customWidth="1"/>
    <col min="3" max="3" width="19.28515625" customWidth="1"/>
    <col min="4" max="4" width="13.140625" customWidth="1"/>
    <col min="5" max="5" width="25.42578125" customWidth="1"/>
    <col min="6" max="6" width="55" customWidth="1"/>
    <col min="7" max="7" width="44.28515625" customWidth="1"/>
    <col min="8" max="9" width="2" customWidth="1"/>
    <col min="11" max="11" width="32.5703125" customWidth="1"/>
  </cols>
  <sheetData>
    <row r="1" spans="1:14" x14ac:dyDescent="0.25">
      <c r="A1" s="142"/>
      <c r="B1" s="84"/>
      <c r="C1" s="142"/>
      <c r="D1" s="142"/>
      <c r="E1" s="142"/>
      <c r="F1" s="142"/>
      <c r="G1" s="142"/>
      <c r="H1" s="143"/>
      <c r="I1" s="142"/>
      <c r="J1" s="142"/>
      <c r="K1" s="142"/>
      <c r="L1" s="142"/>
      <c r="M1" s="142"/>
      <c r="N1" s="142"/>
    </row>
    <row r="2" spans="1:14" ht="15.75" thickBot="1" x14ac:dyDescent="0.3">
      <c r="A2" s="142"/>
      <c r="B2" s="144"/>
      <c r="C2" s="86"/>
      <c r="D2" s="86"/>
      <c r="E2" s="86"/>
      <c r="F2" s="86"/>
      <c r="G2" s="86"/>
      <c r="H2" s="87"/>
      <c r="I2" s="142"/>
      <c r="J2" s="142"/>
      <c r="K2" s="142"/>
      <c r="L2" s="142"/>
      <c r="M2" s="142"/>
      <c r="N2" s="142"/>
    </row>
    <row r="3" spans="1:14" ht="40.9" customHeight="1" x14ac:dyDescent="0.25">
      <c r="A3" s="142"/>
      <c r="B3" s="88"/>
      <c r="C3" s="441"/>
      <c r="D3" s="442"/>
      <c r="E3" s="442"/>
      <c r="F3" s="442"/>
      <c r="G3" s="443"/>
      <c r="H3" s="146"/>
      <c r="I3" s="142"/>
      <c r="J3" s="142"/>
      <c r="K3" s="142"/>
      <c r="L3" s="142"/>
      <c r="M3" s="142"/>
      <c r="N3" s="142"/>
    </row>
    <row r="4" spans="1:14" ht="19.5" thickBot="1" x14ac:dyDescent="0.3">
      <c r="A4" s="142"/>
      <c r="B4" s="88"/>
      <c r="C4" s="438" t="s">
        <v>185</v>
      </c>
      <c r="D4" s="439"/>
      <c r="E4" s="439"/>
      <c r="F4" s="439"/>
      <c r="G4" s="440"/>
      <c r="H4" s="146"/>
      <c r="I4" s="142"/>
      <c r="J4" s="142"/>
      <c r="K4" s="142"/>
      <c r="L4" s="142"/>
      <c r="M4" s="142"/>
      <c r="N4" s="142"/>
    </row>
    <row r="5" spans="1:14" ht="125.25" customHeight="1" thickBot="1" x14ac:dyDescent="0.3">
      <c r="A5" s="142"/>
      <c r="B5" s="88"/>
      <c r="C5" s="435" t="s">
        <v>330</v>
      </c>
      <c r="D5" s="436"/>
      <c r="E5" s="436"/>
      <c r="F5" s="436"/>
      <c r="G5" s="437"/>
      <c r="H5" s="146"/>
      <c r="I5" s="142"/>
      <c r="J5" s="142"/>
      <c r="K5" s="142"/>
      <c r="L5" s="142"/>
      <c r="M5" s="142"/>
      <c r="N5" s="142"/>
    </row>
    <row r="6" spans="1:14" ht="15.75" thickBot="1" x14ac:dyDescent="0.3">
      <c r="A6" s="142"/>
      <c r="B6" s="147"/>
      <c r="C6" s="22"/>
      <c r="D6" s="22"/>
      <c r="E6" s="22"/>
      <c r="F6" s="22"/>
      <c r="G6" s="145"/>
      <c r="H6" s="89"/>
      <c r="I6" s="142"/>
      <c r="J6" s="142"/>
      <c r="K6" s="142"/>
      <c r="L6" s="142"/>
      <c r="M6" s="142"/>
      <c r="N6" s="142"/>
    </row>
    <row r="7" spans="1:14" ht="15" customHeight="1" thickBot="1" x14ac:dyDescent="0.3">
      <c r="A7" s="142"/>
      <c r="B7" s="88"/>
      <c r="C7" s="396" t="s">
        <v>209</v>
      </c>
      <c r="D7" s="397"/>
      <c r="E7" s="397"/>
      <c r="F7" s="397"/>
      <c r="G7" s="145"/>
      <c r="H7" s="146"/>
      <c r="I7" s="142"/>
      <c r="J7" s="142"/>
      <c r="K7" s="142"/>
      <c r="L7" s="142"/>
      <c r="M7" s="142"/>
      <c r="N7" s="142"/>
    </row>
    <row r="8" spans="1:14" ht="30.75" thickBot="1" x14ac:dyDescent="0.3">
      <c r="A8" s="142"/>
      <c r="B8" s="88"/>
      <c r="C8" s="231" t="s">
        <v>5</v>
      </c>
      <c r="D8" s="232" t="s">
        <v>6</v>
      </c>
      <c r="E8" s="232" t="s">
        <v>7</v>
      </c>
      <c r="F8" s="233" t="s">
        <v>8</v>
      </c>
      <c r="G8" s="145"/>
      <c r="H8" s="146"/>
      <c r="I8" s="142"/>
      <c r="J8" s="142"/>
      <c r="K8" s="142"/>
      <c r="L8" s="142"/>
      <c r="M8" s="142"/>
      <c r="N8" s="142"/>
    </row>
    <row r="9" spans="1:14" x14ac:dyDescent="0.25">
      <c r="A9" s="142"/>
      <c r="B9" s="148"/>
      <c r="C9" s="65" t="s">
        <v>256</v>
      </c>
      <c r="D9" s="131" t="s">
        <v>11</v>
      </c>
      <c r="E9" s="237"/>
      <c r="F9" s="93" t="s">
        <v>186</v>
      </c>
      <c r="G9" s="145"/>
      <c r="H9" s="146"/>
      <c r="I9" s="142"/>
      <c r="J9" s="142"/>
      <c r="K9" s="142"/>
      <c r="L9" s="142"/>
      <c r="M9" s="142"/>
      <c r="N9" s="142"/>
    </row>
    <row r="10" spans="1:14" ht="45" x14ac:dyDescent="0.25">
      <c r="A10" s="142"/>
      <c r="B10" s="148"/>
      <c r="C10" s="136" t="s">
        <v>129</v>
      </c>
      <c r="D10" s="130" t="s">
        <v>11</v>
      </c>
      <c r="E10" s="234"/>
      <c r="F10" s="43" t="s">
        <v>187</v>
      </c>
      <c r="G10" s="145"/>
      <c r="H10" s="146"/>
      <c r="I10" s="142"/>
      <c r="J10" s="142"/>
      <c r="K10" s="142"/>
      <c r="L10" s="142"/>
      <c r="M10" s="142"/>
      <c r="N10" s="142"/>
    </row>
    <row r="11" spans="1:14" ht="30" x14ac:dyDescent="0.25">
      <c r="A11" s="142"/>
      <c r="B11" s="148"/>
      <c r="C11" s="136" t="s">
        <v>188</v>
      </c>
      <c r="D11" s="130" t="s">
        <v>11</v>
      </c>
      <c r="E11" s="234"/>
      <c r="F11" s="43" t="s">
        <v>189</v>
      </c>
      <c r="G11" s="145"/>
      <c r="H11" s="146"/>
      <c r="I11" s="142"/>
      <c r="J11" s="142"/>
      <c r="K11" s="142"/>
      <c r="L11" s="142"/>
      <c r="M11" s="142"/>
      <c r="N11" s="142"/>
    </row>
    <row r="12" spans="1:14" ht="45" x14ac:dyDescent="0.25">
      <c r="A12" s="142"/>
      <c r="B12" s="148"/>
      <c r="C12" s="136" t="s">
        <v>188</v>
      </c>
      <c r="D12" s="130" t="s">
        <v>11</v>
      </c>
      <c r="E12" s="234"/>
      <c r="F12" s="43" t="s">
        <v>257</v>
      </c>
      <c r="G12" s="145"/>
      <c r="H12" s="146"/>
      <c r="I12" s="142"/>
      <c r="J12" s="142"/>
      <c r="K12" s="142"/>
      <c r="L12" s="142"/>
      <c r="M12" s="142"/>
      <c r="N12" s="142"/>
    </row>
    <row r="13" spans="1:14" ht="30" x14ac:dyDescent="0.25">
      <c r="A13" s="142"/>
      <c r="B13" s="148"/>
      <c r="C13" s="136" t="s">
        <v>188</v>
      </c>
      <c r="D13" s="130" t="s">
        <v>11</v>
      </c>
      <c r="E13" s="235"/>
      <c r="F13" s="43" t="s">
        <v>190</v>
      </c>
      <c r="G13" s="145"/>
      <c r="H13" s="146"/>
      <c r="I13" s="142"/>
      <c r="J13" s="142"/>
      <c r="K13" s="142"/>
      <c r="L13" s="142"/>
      <c r="M13" s="142"/>
      <c r="N13" s="142"/>
    </row>
    <row r="14" spans="1:14" ht="45" x14ac:dyDescent="0.25">
      <c r="A14" s="142"/>
      <c r="B14" s="148"/>
      <c r="C14" s="136" t="s">
        <v>188</v>
      </c>
      <c r="D14" s="130" t="s">
        <v>11</v>
      </c>
      <c r="E14" s="234"/>
      <c r="F14" s="43" t="s">
        <v>258</v>
      </c>
      <c r="G14" s="145"/>
      <c r="H14" s="146"/>
      <c r="I14" s="142"/>
      <c r="J14" s="142"/>
      <c r="K14" s="142"/>
      <c r="L14" s="142"/>
      <c r="M14" s="142"/>
      <c r="N14" s="142"/>
    </row>
    <row r="15" spans="1:14" ht="30" x14ac:dyDescent="0.25">
      <c r="A15" s="142"/>
      <c r="B15" s="148"/>
      <c r="C15" s="136" t="s">
        <v>188</v>
      </c>
      <c r="D15" s="130" t="s">
        <v>11</v>
      </c>
      <c r="E15" s="234"/>
      <c r="F15" s="43" t="s">
        <v>191</v>
      </c>
      <c r="G15" s="145"/>
      <c r="H15" s="146"/>
      <c r="I15" s="142"/>
      <c r="J15" s="142"/>
      <c r="K15" s="142"/>
      <c r="L15" s="142"/>
      <c r="M15" s="142"/>
      <c r="N15" s="142"/>
    </row>
    <row r="16" spans="1:14" x14ac:dyDescent="0.25">
      <c r="A16" s="142"/>
      <c r="B16" s="148"/>
      <c r="C16" s="136" t="s">
        <v>188</v>
      </c>
      <c r="D16" s="130" t="s">
        <v>11</v>
      </c>
      <c r="E16" s="234"/>
      <c r="F16" s="43"/>
      <c r="G16" s="145"/>
      <c r="H16" s="146"/>
      <c r="I16" s="142"/>
      <c r="J16" s="142"/>
      <c r="K16" s="142"/>
      <c r="L16" s="142"/>
      <c r="M16" s="142"/>
      <c r="N16" s="142"/>
    </row>
    <row r="17" spans="1:14" x14ac:dyDescent="0.25">
      <c r="A17" s="142"/>
      <c r="B17" s="148"/>
      <c r="C17" s="136" t="s">
        <v>192</v>
      </c>
      <c r="D17" s="130" t="s">
        <v>11</v>
      </c>
      <c r="E17" s="234"/>
      <c r="F17" s="43" t="s">
        <v>136</v>
      </c>
      <c r="G17" s="145"/>
      <c r="H17" s="146"/>
      <c r="I17" s="142"/>
      <c r="J17" s="142"/>
      <c r="K17" s="142"/>
      <c r="L17" s="142"/>
      <c r="M17" s="142"/>
      <c r="N17" s="142"/>
    </row>
    <row r="18" spans="1:14" x14ac:dyDescent="0.25">
      <c r="A18" s="142"/>
      <c r="B18" s="148"/>
      <c r="C18" s="136" t="s">
        <v>145</v>
      </c>
      <c r="D18" s="130" t="s">
        <v>11</v>
      </c>
      <c r="E18" s="234"/>
      <c r="F18" s="43"/>
      <c r="G18" s="145"/>
      <c r="H18" s="146"/>
      <c r="I18" s="142"/>
      <c r="J18" s="142"/>
      <c r="K18" s="142"/>
      <c r="L18" s="142"/>
      <c r="M18" s="142"/>
      <c r="N18" s="142"/>
    </row>
    <row r="19" spans="1:14" x14ac:dyDescent="0.25">
      <c r="A19" s="142"/>
      <c r="B19" s="148"/>
      <c r="C19" s="136" t="s">
        <v>146</v>
      </c>
      <c r="D19" s="130" t="s">
        <v>11</v>
      </c>
      <c r="E19" s="234"/>
      <c r="F19" s="43"/>
      <c r="G19" s="145"/>
      <c r="H19" s="146"/>
      <c r="I19" s="142"/>
      <c r="J19" s="142"/>
      <c r="K19" s="142"/>
      <c r="L19" s="142"/>
      <c r="M19" s="142"/>
      <c r="N19" s="142"/>
    </row>
    <row r="20" spans="1:14" x14ac:dyDescent="0.25">
      <c r="A20" s="142"/>
      <c r="B20" s="148"/>
      <c r="C20" s="136" t="s">
        <v>147</v>
      </c>
      <c r="D20" s="130" t="s">
        <v>11</v>
      </c>
      <c r="E20" s="234"/>
      <c r="F20" s="43"/>
      <c r="G20" s="145"/>
      <c r="H20" s="146"/>
      <c r="I20" s="142"/>
      <c r="J20" s="142"/>
      <c r="K20" s="142"/>
      <c r="L20" s="142"/>
      <c r="M20" s="142"/>
      <c r="N20" s="142"/>
    </row>
    <row r="21" spans="1:14" x14ac:dyDescent="0.25">
      <c r="A21" s="142"/>
      <c r="B21" s="148"/>
      <c r="C21" s="136" t="s">
        <v>259</v>
      </c>
      <c r="D21" s="130" t="s">
        <v>11</v>
      </c>
      <c r="E21" s="234"/>
      <c r="F21" s="43"/>
      <c r="G21" s="145"/>
      <c r="H21" s="146"/>
      <c r="I21" s="142"/>
      <c r="J21" s="142"/>
      <c r="K21" s="142"/>
      <c r="L21" s="142"/>
      <c r="M21" s="142"/>
      <c r="N21" s="142"/>
    </row>
    <row r="22" spans="1:14" x14ac:dyDescent="0.25">
      <c r="A22" s="142"/>
      <c r="B22" s="148"/>
      <c r="C22" s="136" t="s">
        <v>260</v>
      </c>
      <c r="D22" s="130" t="s">
        <v>11</v>
      </c>
      <c r="E22" s="234"/>
      <c r="F22" s="43"/>
      <c r="G22" s="145"/>
      <c r="H22" s="146"/>
      <c r="I22" s="142"/>
      <c r="J22" s="142"/>
      <c r="K22" s="142"/>
      <c r="L22" s="142"/>
      <c r="M22" s="142"/>
      <c r="N22" s="142"/>
    </row>
    <row r="23" spans="1:14" ht="30.75" thickBot="1" x14ac:dyDescent="0.3">
      <c r="A23" s="142"/>
      <c r="B23" s="148"/>
      <c r="C23" s="139" t="s">
        <v>322</v>
      </c>
      <c r="D23" s="129" t="s">
        <v>11</v>
      </c>
      <c r="E23" s="240"/>
      <c r="F23" s="46"/>
      <c r="G23" s="145"/>
      <c r="H23" s="146"/>
      <c r="I23" s="142"/>
      <c r="J23" s="142"/>
      <c r="K23" s="142"/>
      <c r="L23" s="142"/>
      <c r="M23" s="142"/>
      <c r="N23" s="142"/>
    </row>
    <row r="24" spans="1:14" ht="15.75" thickBot="1" x14ac:dyDescent="0.3">
      <c r="A24" s="142"/>
      <c r="B24" s="147"/>
      <c r="C24" s="22"/>
      <c r="D24" s="22"/>
      <c r="E24" s="22"/>
      <c r="F24" s="22"/>
      <c r="G24" s="22"/>
      <c r="H24" s="89"/>
      <c r="I24" s="142"/>
      <c r="J24" s="142"/>
      <c r="K24" s="142"/>
      <c r="L24" s="142"/>
      <c r="M24" s="142"/>
      <c r="N24" s="142"/>
    </row>
    <row r="25" spans="1:14" ht="15" customHeight="1" thickBot="1" x14ac:dyDescent="0.3">
      <c r="A25" s="142"/>
      <c r="B25" s="88"/>
      <c r="C25" s="396" t="s">
        <v>193</v>
      </c>
      <c r="D25" s="397"/>
      <c r="E25" s="397"/>
      <c r="F25" s="397"/>
      <c r="G25" s="145"/>
      <c r="H25" s="146"/>
      <c r="I25" s="142"/>
      <c r="J25" s="142"/>
      <c r="K25" s="142"/>
      <c r="L25" s="142"/>
      <c r="M25" s="142"/>
      <c r="N25" s="142"/>
    </row>
    <row r="26" spans="1:14" ht="30.75" thickBot="1" x14ac:dyDescent="0.3">
      <c r="A26" s="142"/>
      <c r="B26" s="88"/>
      <c r="C26" s="231" t="s">
        <v>5</v>
      </c>
      <c r="D26" s="232" t="s">
        <v>6</v>
      </c>
      <c r="E26" s="232" t="s">
        <v>7</v>
      </c>
      <c r="F26" s="233" t="s">
        <v>8</v>
      </c>
      <c r="G26" s="145"/>
      <c r="H26" s="146"/>
      <c r="I26" s="142"/>
      <c r="J26" s="142"/>
      <c r="K26" s="142"/>
      <c r="L26" s="142"/>
      <c r="M26" s="142"/>
      <c r="N26" s="142"/>
    </row>
    <row r="27" spans="1:14" x14ac:dyDescent="0.25">
      <c r="A27" s="142"/>
      <c r="B27" s="148"/>
      <c r="C27" s="65" t="s">
        <v>256</v>
      </c>
      <c r="D27" s="131" t="s">
        <v>11</v>
      </c>
      <c r="E27" s="237"/>
      <c r="F27" s="93" t="s">
        <v>128</v>
      </c>
      <c r="G27" s="145"/>
      <c r="H27" s="146"/>
      <c r="I27" s="142"/>
      <c r="J27" s="142"/>
      <c r="K27" s="142"/>
      <c r="L27" s="142"/>
      <c r="M27" s="142"/>
      <c r="N27" s="142"/>
    </row>
    <row r="28" spans="1:14" x14ac:dyDescent="0.25">
      <c r="A28" s="142"/>
      <c r="B28" s="148"/>
      <c r="C28" s="136" t="s">
        <v>129</v>
      </c>
      <c r="D28" s="130" t="s">
        <v>11</v>
      </c>
      <c r="E28" s="234"/>
      <c r="F28" s="43" t="s">
        <v>130</v>
      </c>
      <c r="G28" s="145"/>
      <c r="H28" s="146"/>
      <c r="I28" s="142"/>
      <c r="J28" s="142"/>
      <c r="K28" s="142"/>
      <c r="L28" s="142"/>
      <c r="M28" s="142"/>
      <c r="N28" s="142"/>
    </row>
    <row r="29" spans="1:14" x14ac:dyDescent="0.25">
      <c r="A29" s="142"/>
      <c r="B29" s="148"/>
      <c r="C29" s="136" t="s">
        <v>261</v>
      </c>
      <c r="D29" s="130" t="s">
        <v>11</v>
      </c>
      <c r="E29" s="234"/>
      <c r="F29" s="43" t="s">
        <v>131</v>
      </c>
      <c r="G29" s="145"/>
      <c r="H29" s="146"/>
      <c r="I29" s="142"/>
      <c r="J29" s="142"/>
      <c r="K29" s="142"/>
      <c r="L29" s="142"/>
      <c r="M29" s="142"/>
      <c r="N29" s="142"/>
    </row>
    <row r="30" spans="1:14" x14ac:dyDescent="0.25">
      <c r="A30" s="142"/>
      <c r="B30" s="148"/>
      <c r="C30" s="136" t="s">
        <v>262</v>
      </c>
      <c r="D30" s="130" t="s">
        <v>11</v>
      </c>
      <c r="E30" s="234"/>
      <c r="F30" s="43" t="s">
        <v>132</v>
      </c>
      <c r="G30" s="145"/>
      <c r="H30" s="146"/>
      <c r="I30" s="142"/>
      <c r="J30" s="142"/>
      <c r="K30" s="142"/>
      <c r="L30" s="142"/>
      <c r="M30" s="142"/>
      <c r="N30" s="142"/>
    </row>
    <row r="31" spans="1:14" x14ac:dyDescent="0.25">
      <c r="A31" s="142"/>
      <c r="B31" s="148"/>
      <c r="C31" s="136" t="s">
        <v>133</v>
      </c>
      <c r="D31" s="130" t="s">
        <v>11</v>
      </c>
      <c r="E31" s="235"/>
      <c r="F31" s="43"/>
      <c r="G31" s="145"/>
      <c r="H31" s="146"/>
      <c r="I31" s="142"/>
      <c r="J31" s="142"/>
      <c r="K31" s="142"/>
      <c r="L31" s="142"/>
      <c r="M31" s="142"/>
      <c r="N31" s="142"/>
    </row>
    <row r="32" spans="1:14" x14ac:dyDescent="0.25">
      <c r="A32" s="142"/>
      <c r="B32" s="148"/>
      <c r="C32" s="136" t="s">
        <v>262</v>
      </c>
      <c r="D32" s="130" t="s">
        <v>11</v>
      </c>
      <c r="E32" s="234"/>
      <c r="F32" s="43" t="s">
        <v>134</v>
      </c>
      <c r="G32" s="145"/>
      <c r="H32" s="146"/>
      <c r="I32" s="142"/>
      <c r="J32" s="142"/>
      <c r="K32" s="142"/>
      <c r="L32" s="142"/>
      <c r="M32" s="142"/>
      <c r="N32" s="142"/>
    </row>
    <row r="33" spans="1:14" x14ac:dyDescent="0.25">
      <c r="A33" s="142"/>
      <c r="B33" s="148"/>
      <c r="C33" s="136" t="s">
        <v>133</v>
      </c>
      <c r="D33" s="130" t="s">
        <v>11</v>
      </c>
      <c r="E33" s="234"/>
      <c r="F33" s="43"/>
      <c r="G33" s="145"/>
      <c r="H33" s="146"/>
      <c r="I33" s="142"/>
      <c r="J33" s="142"/>
      <c r="K33" s="142"/>
      <c r="L33" s="142"/>
      <c r="M33" s="142"/>
      <c r="N33" s="142"/>
    </row>
    <row r="34" spans="1:14" x14ac:dyDescent="0.25">
      <c r="A34" s="142"/>
      <c r="B34" s="148"/>
      <c r="C34" s="136" t="s">
        <v>262</v>
      </c>
      <c r="D34" s="130" t="s">
        <v>11</v>
      </c>
      <c r="E34" s="234"/>
      <c r="F34" s="43" t="s">
        <v>135</v>
      </c>
      <c r="G34" s="145"/>
      <c r="H34" s="146"/>
      <c r="I34" s="142"/>
      <c r="J34" s="142"/>
      <c r="K34" s="142"/>
      <c r="L34" s="142"/>
      <c r="M34" s="142"/>
      <c r="N34" s="142"/>
    </row>
    <row r="35" spans="1:14" x14ac:dyDescent="0.25">
      <c r="A35" s="142"/>
      <c r="B35" s="148"/>
      <c r="C35" s="136" t="s">
        <v>133</v>
      </c>
      <c r="D35" s="130" t="s">
        <v>11</v>
      </c>
      <c r="E35" s="234"/>
      <c r="F35" s="43"/>
      <c r="G35" s="145"/>
      <c r="H35" s="146"/>
      <c r="I35" s="142"/>
      <c r="J35" s="142"/>
      <c r="K35" s="142"/>
      <c r="L35" s="142"/>
      <c r="M35" s="142"/>
      <c r="N35" s="142"/>
    </row>
    <row r="36" spans="1:14" x14ac:dyDescent="0.25">
      <c r="A36" s="142"/>
      <c r="B36" s="148"/>
      <c r="C36" s="136" t="s">
        <v>262</v>
      </c>
      <c r="D36" s="130" t="s">
        <v>11</v>
      </c>
      <c r="E36" s="234"/>
      <c r="F36" s="43" t="s">
        <v>136</v>
      </c>
      <c r="G36" s="145"/>
      <c r="H36" s="146"/>
      <c r="I36" s="142"/>
      <c r="J36" s="142"/>
      <c r="K36" s="142"/>
      <c r="L36" s="142"/>
      <c r="M36" s="142"/>
      <c r="N36" s="142"/>
    </row>
    <row r="37" spans="1:14" x14ac:dyDescent="0.25">
      <c r="A37" s="142"/>
      <c r="B37" s="148"/>
      <c r="C37" s="136" t="s">
        <v>133</v>
      </c>
      <c r="D37" s="130" t="s">
        <v>11</v>
      </c>
      <c r="E37" s="234"/>
      <c r="F37" s="43"/>
      <c r="G37" s="145"/>
      <c r="H37" s="146"/>
      <c r="I37" s="142"/>
      <c r="J37" s="142"/>
      <c r="K37" s="142"/>
      <c r="L37" s="142"/>
      <c r="M37" s="142"/>
      <c r="N37" s="142"/>
    </row>
    <row r="38" spans="1:14" x14ac:dyDescent="0.25">
      <c r="A38" s="142"/>
      <c r="B38" s="148"/>
      <c r="C38" s="136" t="s">
        <v>262</v>
      </c>
      <c r="D38" s="130" t="s">
        <v>11</v>
      </c>
      <c r="E38" s="234"/>
      <c r="F38" s="43" t="s">
        <v>137</v>
      </c>
      <c r="G38" s="145"/>
      <c r="H38" s="146"/>
      <c r="I38" s="142"/>
      <c r="J38" s="142"/>
      <c r="K38" s="142"/>
      <c r="L38" s="142"/>
      <c r="M38" s="142"/>
      <c r="N38" s="142"/>
    </row>
    <row r="39" spans="1:14" x14ac:dyDescent="0.25">
      <c r="A39" s="142"/>
      <c r="B39" s="148"/>
      <c r="C39" s="136" t="s">
        <v>133</v>
      </c>
      <c r="D39" s="130" t="s">
        <v>11</v>
      </c>
      <c r="E39" s="234"/>
      <c r="F39" s="43"/>
      <c r="G39" s="145"/>
      <c r="H39" s="146"/>
      <c r="I39" s="142"/>
      <c r="J39" s="142"/>
      <c r="K39" s="142"/>
      <c r="L39" s="142"/>
      <c r="M39" s="142"/>
      <c r="N39" s="142"/>
    </row>
    <row r="40" spans="1:14" ht="30" x14ac:dyDescent="0.25">
      <c r="A40" s="142"/>
      <c r="B40" s="148"/>
      <c r="C40" s="136" t="s">
        <v>263</v>
      </c>
      <c r="D40" s="130" t="s">
        <v>11</v>
      </c>
      <c r="E40" s="234"/>
      <c r="F40" s="43" t="s">
        <v>138</v>
      </c>
      <c r="G40" s="145"/>
      <c r="H40" s="146"/>
      <c r="I40" s="142"/>
      <c r="J40" s="142"/>
      <c r="K40" s="142"/>
      <c r="L40" s="142"/>
      <c r="M40" s="142"/>
      <c r="N40" s="142"/>
    </row>
    <row r="41" spans="1:14" x14ac:dyDescent="0.25">
      <c r="A41" s="142"/>
      <c r="B41" s="148"/>
      <c r="C41" s="136" t="s">
        <v>139</v>
      </c>
      <c r="D41" s="130" t="s">
        <v>11</v>
      </c>
      <c r="E41" s="238"/>
      <c r="F41" s="43" t="s">
        <v>140</v>
      </c>
      <c r="G41" s="145"/>
      <c r="H41" s="146"/>
      <c r="I41" s="142"/>
      <c r="J41" s="142"/>
      <c r="K41" s="142"/>
      <c r="L41" s="142"/>
      <c r="M41" s="142"/>
      <c r="N41" s="142"/>
    </row>
    <row r="42" spans="1:14" x14ac:dyDescent="0.25">
      <c r="A42" s="142"/>
      <c r="B42" s="148"/>
      <c r="C42" s="136" t="s">
        <v>141</v>
      </c>
      <c r="D42" s="130" t="s">
        <v>11</v>
      </c>
      <c r="E42" s="235"/>
      <c r="F42" s="48" t="s">
        <v>142</v>
      </c>
      <c r="G42" s="145"/>
      <c r="H42" s="146"/>
      <c r="I42" s="142"/>
      <c r="J42" s="142"/>
      <c r="K42" s="142"/>
      <c r="L42" s="142"/>
      <c r="M42" s="142"/>
      <c r="N42" s="142"/>
    </row>
    <row r="43" spans="1:14" x14ac:dyDescent="0.25">
      <c r="A43" s="142"/>
      <c r="B43" s="148"/>
      <c r="C43" s="136" t="s">
        <v>143</v>
      </c>
      <c r="D43" s="130" t="s">
        <v>11</v>
      </c>
      <c r="E43" s="234"/>
      <c r="F43" s="43" t="s">
        <v>144</v>
      </c>
      <c r="G43" s="145"/>
      <c r="H43" s="146"/>
      <c r="I43" s="142"/>
      <c r="J43" s="142"/>
      <c r="K43" s="142"/>
      <c r="L43" s="142"/>
      <c r="M43" s="142"/>
      <c r="N43" s="142"/>
    </row>
    <row r="44" spans="1:14" x14ac:dyDescent="0.25">
      <c r="A44" s="142"/>
      <c r="B44" s="148"/>
      <c r="C44" s="136" t="s">
        <v>145</v>
      </c>
      <c r="D44" s="130" t="s">
        <v>11</v>
      </c>
      <c r="E44" s="234"/>
      <c r="F44" s="43"/>
      <c r="G44" s="145"/>
      <c r="H44" s="146"/>
      <c r="I44" s="142"/>
      <c r="J44" s="142"/>
      <c r="K44" s="142"/>
      <c r="L44" s="142"/>
      <c r="M44" s="142"/>
      <c r="N44" s="142"/>
    </row>
    <row r="45" spans="1:14" x14ac:dyDescent="0.25">
      <c r="A45" s="142"/>
      <c r="B45" s="148"/>
      <c r="C45" s="136" t="s">
        <v>146</v>
      </c>
      <c r="D45" s="130" t="s">
        <v>11</v>
      </c>
      <c r="E45" s="234"/>
      <c r="F45" s="43"/>
      <c r="G45" s="145"/>
      <c r="H45" s="146"/>
      <c r="I45" s="142"/>
      <c r="J45" s="142"/>
      <c r="K45" s="142"/>
      <c r="L45" s="142"/>
      <c r="M45" s="142"/>
      <c r="N45" s="142"/>
    </row>
    <row r="46" spans="1:14" x14ac:dyDescent="0.25">
      <c r="A46" s="142"/>
      <c r="B46" s="148"/>
      <c r="C46" s="136" t="s">
        <v>147</v>
      </c>
      <c r="D46" s="130" t="s">
        <v>11</v>
      </c>
      <c r="E46" s="235"/>
      <c r="F46" s="43"/>
      <c r="G46" s="145"/>
      <c r="H46" s="146"/>
      <c r="I46" s="142"/>
      <c r="J46" s="142"/>
      <c r="K46" s="142"/>
      <c r="L46" s="142"/>
      <c r="M46" s="142"/>
      <c r="N46" s="142"/>
    </row>
    <row r="47" spans="1:14" x14ac:dyDescent="0.25">
      <c r="A47" s="142"/>
      <c r="B47" s="148"/>
      <c r="C47" s="136" t="s">
        <v>259</v>
      </c>
      <c r="D47" s="130" t="s">
        <v>11</v>
      </c>
      <c r="E47" s="234"/>
      <c r="F47" s="43"/>
      <c r="G47" s="145"/>
      <c r="H47" s="146"/>
      <c r="I47" s="142"/>
      <c r="J47" s="142"/>
      <c r="K47" s="142"/>
      <c r="L47" s="142"/>
      <c r="M47" s="142"/>
      <c r="N47" s="142"/>
    </row>
    <row r="48" spans="1:14" x14ac:dyDescent="0.25">
      <c r="A48" s="142"/>
      <c r="B48" s="148"/>
      <c r="C48" s="136" t="s">
        <v>260</v>
      </c>
      <c r="D48" s="130" t="s">
        <v>11</v>
      </c>
      <c r="E48" s="234"/>
      <c r="F48" s="43"/>
      <c r="G48" s="145"/>
      <c r="H48" s="146"/>
      <c r="I48" s="142"/>
      <c r="J48" s="142"/>
      <c r="K48" s="142"/>
      <c r="L48" s="142"/>
      <c r="M48" s="142"/>
      <c r="N48" s="142"/>
    </row>
    <row r="49" spans="1:14" ht="15.75" thickBot="1" x14ac:dyDescent="0.3">
      <c r="A49" s="142"/>
      <c r="B49" s="148"/>
      <c r="C49" s="139" t="s">
        <v>87</v>
      </c>
      <c r="D49" s="129" t="s">
        <v>11</v>
      </c>
      <c r="E49" s="236"/>
      <c r="F49" s="46"/>
      <c r="G49" s="145"/>
      <c r="H49" s="146"/>
      <c r="I49" s="142"/>
      <c r="J49" s="142"/>
      <c r="K49" s="142"/>
      <c r="L49" s="142"/>
      <c r="M49" s="142"/>
      <c r="N49" s="142"/>
    </row>
    <row r="50" spans="1:14" ht="15.75" thickBot="1" x14ac:dyDescent="0.3">
      <c r="A50" s="142"/>
      <c r="B50" s="147"/>
      <c r="C50" s="22"/>
      <c r="D50" s="22"/>
      <c r="E50" s="22"/>
      <c r="F50" s="22"/>
      <c r="G50" s="22"/>
      <c r="H50" s="89"/>
      <c r="I50" s="142"/>
      <c r="J50" s="142"/>
      <c r="K50" s="142"/>
      <c r="L50" s="142"/>
      <c r="M50" s="142"/>
      <c r="N50" s="142"/>
    </row>
    <row r="51" spans="1:14" ht="15" customHeight="1" thickBot="1" x14ac:dyDescent="0.3">
      <c r="A51" s="142"/>
      <c r="B51" s="148"/>
      <c r="C51" s="396" t="s">
        <v>194</v>
      </c>
      <c r="D51" s="397"/>
      <c r="E51" s="397"/>
      <c r="F51" s="397"/>
      <c r="G51" s="145"/>
      <c r="H51" s="146"/>
      <c r="I51" s="142"/>
      <c r="J51" s="142"/>
      <c r="K51" s="142"/>
      <c r="L51" s="142"/>
      <c r="M51" s="142"/>
      <c r="N51" s="142"/>
    </row>
    <row r="52" spans="1:14" ht="30.75" thickBot="1" x14ac:dyDescent="0.3">
      <c r="A52" s="142"/>
      <c r="B52" s="148"/>
      <c r="C52" s="231" t="s">
        <v>5</v>
      </c>
      <c r="D52" s="232" t="s">
        <v>6</v>
      </c>
      <c r="E52" s="232" t="s">
        <v>7</v>
      </c>
      <c r="F52" s="233" t="s">
        <v>8</v>
      </c>
      <c r="G52" s="145"/>
      <c r="H52" s="146"/>
      <c r="I52" s="142"/>
      <c r="J52" s="142"/>
      <c r="K52" s="142"/>
      <c r="L52" s="142"/>
      <c r="M52" s="142"/>
      <c r="N52" s="142"/>
    </row>
    <row r="53" spans="1:14" x14ac:dyDescent="0.25">
      <c r="A53" s="142"/>
      <c r="B53" s="148"/>
      <c r="C53" s="65" t="s">
        <v>256</v>
      </c>
      <c r="D53" s="131" t="s">
        <v>11</v>
      </c>
      <c r="E53" s="237"/>
      <c r="F53" s="93" t="s">
        <v>148</v>
      </c>
      <c r="G53" s="145"/>
      <c r="H53" s="146"/>
      <c r="I53" s="142"/>
      <c r="J53" s="142"/>
      <c r="K53" s="142"/>
      <c r="L53" s="142"/>
      <c r="M53" s="142"/>
      <c r="N53" s="142"/>
    </row>
    <row r="54" spans="1:14" ht="30" x14ac:dyDescent="0.25">
      <c r="A54" s="142"/>
      <c r="B54" s="148"/>
      <c r="C54" s="136" t="s">
        <v>129</v>
      </c>
      <c r="D54" s="130" t="s">
        <v>11</v>
      </c>
      <c r="E54" s="234"/>
      <c r="F54" s="43" t="s">
        <v>149</v>
      </c>
      <c r="G54" s="145"/>
      <c r="H54" s="146"/>
      <c r="I54" s="142"/>
      <c r="J54" s="142"/>
      <c r="K54" s="142"/>
      <c r="L54" s="142"/>
      <c r="M54" s="142"/>
      <c r="N54" s="142"/>
    </row>
    <row r="55" spans="1:14" x14ac:dyDescent="0.25">
      <c r="A55" s="142"/>
      <c r="B55" s="148"/>
      <c r="C55" s="136" t="s">
        <v>261</v>
      </c>
      <c r="D55" s="130" t="s">
        <v>11</v>
      </c>
      <c r="E55" s="234"/>
      <c r="F55" s="43" t="s">
        <v>150</v>
      </c>
      <c r="G55" s="145"/>
      <c r="H55" s="146"/>
      <c r="I55" s="142"/>
      <c r="J55" s="142"/>
      <c r="K55" s="142"/>
      <c r="L55" s="142"/>
      <c r="M55" s="142"/>
      <c r="N55" s="142"/>
    </row>
    <row r="56" spans="1:14" x14ac:dyDescent="0.25">
      <c r="A56" s="142"/>
      <c r="B56" s="148"/>
      <c r="C56" s="136" t="s">
        <v>151</v>
      </c>
      <c r="D56" s="130" t="s">
        <v>11</v>
      </c>
      <c r="E56" s="234"/>
      <c r="F56" s="43" t="s">
        <v>152</v>
      </c>
      <c r="G56" s="145"/>
      <c r="H56" s="146"/>
      <c r="I56" s="142"/>
      <c r="J56" s="142"/>
      <c r="K56" s="142"/>
      <c r="L56" s="142"/>
      <c r="M56" s="142"/>
      <c r="N56" s="142"/>
    </row>
    <row r="57" spans="1:14" ht="114" customHeight="1" x14ac:dyDescent="0.25">
      <c r="A57" s="142"/>
      <c r="B57" s="148"/>
      <c r="C57" s="136" t="s">
        <v>129</v>
      </c>
      <c r="D57" s="130" t="s">
        <v>11</v>
      </c>
      <c r="E57" s="235"/>
      <c r="F57" s="43" t="s">
        <v>264</v>
      </c>
      <c r="G57" s="145"/>
      <c r="H57" s="146"/>
      <c r="I57" s="142"/>
      <c r="J57" s="142"/>
      <c r="K57" s="142"/>
      <c r="L57" s="142"/>
      <c r="M57" s="142"/>
      <c r="N57" s="142"/>
    </row>
    <row r="58" spans="1:14" x14ac:dyDescent="0.25">
      <c r="A58" s="142"/>
      <c r="B58" s="148"/>
      <c r="C58" s="136" t="s">
        <v>151</v>
      </c>
      <c r="D58" s="130" t="s">
        <v>11</v>
      </c>
      <c r="E58" s="234"/>
      <c r="F58" s="43"/>
      <c r="G58" s="145"/>
      <c r="H58" s="146"/>
      <c r="I58" s="142"/>
      <c r="J58" s="142"/>
      <c r="K58" s="142"/>
      <c r="L58" s="142"/>
      <c r="M58" s="142"/>
      <c r="N58" s="142"/>
    </row>
    <row r="59" spans="1:14" x14ac:dyDescent="0.25">
      <c r="A59" s="142"/>
      <c r="B59" s="148"/>
      <c r="C59" s="136" t="s">
        <v>129</v>
      </c>
      <c r="D59" s="130" t="s">
        <v>11</v>
      </c>
      <c r="E59" s="234"/>
      <c r="F59" s="43"/>
      <c r="G59" s="145"/>
      <c r="H59" s="146"/>
      <c r="I59" s="142"/>
      <c r="J59" s="142"/>
      <c r="K59" s="142"/>
      <c r="L59" s="142"/>
      <c r="M59" s="142"/>
      <c r="N59" s="142"/>
    </row>
    <row r="60" spans="1:14" x14ac:dyDescent="0.25">
      <c r="A60" s="142"/>
      <c r="B60" s="148"/>
      <c r="C60" s="136" t="s">
        <v>151</v>
      </c>
      <c r="D60" s="130" t="s">
        <v>11</v>
      </c>
      <c r="E60" s="234"/>
      <c r="F60" s="43"/>
      <c r="G60" s="145"/>
      <c r="H60" s="146"/>
      <c r="I60" s="142"/>
      <c r="J60" s="142"/>
      <c r="K60" s="142"/>
      <c r="L60" s="142"/>
      <c r="M60" s="142"/>
      <c r="N60" s="142"/>
    </row>
    <row r="61" spans="1:14" x14ac:dyDescent="0.25">
      <c r="A61" s="142"/>
      <c r="B61" s="148"/>
      <c r="C61" s="136" t="s">
        <v>129</v>
      </c>
      <c r="D61" s="130" t="s">
        <v>11</v>
      </c>
      <c r="E61" s="234"/>
      <c r="F61" s="43"/>
      <c r="G61" s="145"/>
      <c r="H61" s="146"/>
      <c r="I61" s="142"/>
      <c r="J61" s="142"/>
      <c r="K61" s="142"/>
      <c r="L61" s="142"/>
      <c r="M61" s="142"/>
      <c r="N61" s="142"/>
    </row>
    <row r="62" spans="1:14" x14ac:dyDescent="0.25">
      <c r="A62" s="142"/>
      <c r="B62" s="148"/>
      <c r="C62" s="136" t="s">
        <v>151</v>
      </c>
      <c r="D62" s="130" t="s">
        <v>11</v>
      </c>
      <c r="E62" s="234"/>
      <c r="F62" s="43"/>
      <c r="G62" s="145"/>
      <c r="H62" s="146"/>
      <c r="I62" s="142"/>
      <c r="J62" s="142"/>
      <c r="K62" s="142"/>
      <c r="L62" s="142"/>
      <c r="M62" s="142"/>
      <c r="N62" s="142"/>
    </row>
    <row r="63" spans="1:14" x14ac:dyDescent="0.25">
      <c r="A63" s="142"/>
      <c r="B63" s="148"/>
      <c r="C63" s="136" t="s">
        <v>129</v>
      </c>
      <c r="D63" s="130" t="s">
        <v>11</v>
      </c>
      <c r="E63" s="234"/>
      <c r="F63" s="43"/>
      <c r="G63" s="145"/>
      <c r="H63" s="146"/>
      <c r="I63" s="142"/>
      <c r="J63" s="142"/>
      <c r="K63" s="142"/>
      <c r="L63" s="142"/>
      <c r="M63" s="142"/>
      <c r="N63" s="142"/>
    </row>
    <row r="64" spans="1:14" x14ac:dyDescent="0.25">
      <c r="A64" s="142"/>
      <c r="B64" s="148"/>
      <c r="C64" s="136" t="s">
        <v>151</v>
      </c>
      <c r="D64" s="130" t="s">
        <v>11</v>
      </c>
      <c r="E64" s="234"/>
      <c r="F64" s="43"/>
      <c r="G64" s="145"/>
      <c r="H64" s="146"/>
      <c r="I64" s="142"/>
      <c r="J64" s="142"/>
      <c r="K64" s="142"/>
      <c r="L64" s="142"/>
      <c r="M64" s="142"/>
      <c r="N64" s="142"/>
    </row>
    <row r="65" spans="1:14" x14ac:dyDescent="0.25">
      <c r="A65" s="142"/>
      <c r="B65" s="148"/>
      <c r="C65" s="136" t="s">
        <v>129</v>
      </c>
      <c r="D65" s="130" t="s">
        <v>11</v>
      </c>
      <c r="E65" s="234"/>
      <c r="F65" s="43"/>
      <c r="G65" s="145"/>
      <c r="H65" s="146"/>
      <c r="I65" s="142"/>
      <c r="J65" s="142"/>
      <c r="K65" s="142"/>
      <c r="L65" s="142"/>
      <c r="M65" s="142"/>
      <c r="N65" s="142"/>
    </row>
    <row r="66" spans="1:14" x14ac:dyDescent="0.25">
      <c r="A66" s="142"/>
      <c r="B66" s="148"/>
      <c r="C66" s="136" t="s">
        <v>151</v>
      </c>
      <c r="D66" s="130" t="s">
        <v>11</v>
      </c>
      <c r="E66" s="234"/>
      <c r="F66" s="43"/>
      <c r="G66" s="145"/>
      <c r="H66" s="146"/>
      <c r="I66" s="142"/>
      <c r="J66" s="142"/>
      <c r="K66" s="142"/>
      <c r="L66" s="142"/>
      <c r="M66" s="142"/>
      <c r="N66" s="142"/>
    </row>
    <row r="67" spans="1:14" x14ac:dyDescent="0.25">
      <c r="A67" s="142"/>
      <c r="B67" s="148"/>
      <c r="C67" s="136" t="s">
        <v>129</v>
      </c>
      <c r="D67" s="130" t="s">
        <v>11</v>
      </c>
      <c r="E67" s="238"/>
      <c r="F67" s="43"/>
      <c r="G67" s="145"/>
      <c r="H67" s="146"/>
      <c r="I67" s="142"/>
      <c r="J67" s="142"/>
      <c r="K67" s="142"/>
      <c r="L67" s="142"/>
      <c r="M67" s="142"/>
      <c r="N67" s="142"/>
    </row>
    <row r="68" spans="1:14" ht="30.75" thickBot="1" x14ac:dyDescent="0.3">
      <c r="A68" s="142"/>
      <c r="B68" s="148"/>
      <c r="C68" s="139" t="s">
        <v>322</v>
      </c>
      <c r="D68" s="129" t="s">
        <v>11</v>
      </c>
      <c r="E68" s="239"/>
      <c r="F68" s="46"/>
      <c r="G68" s="145"/>
      <c r="H68" s="146"/>
      <c r="I68" s="142"/>
      <c r="J68" s="142"/>
      <c r="K68" s="142"/>
      <c r="L68" s="142"/>
      <c r="M68" s="142"/>
      <c r="N68" s="142"/>
    </row>
    <row r="69" spans="1:14" ht="15.75" thickBot="1" x14ac:dyDescent="0.3">
      <c r="A69" s="142"/>
      <c r="B69" s="147"/>
      <c r="C69" s="22"/>
      <c r="D69" s="22"/>
      <c r="E69" s="22"/>
      <c r="F69" s="22"/>
      <c r="G69" s="22"/>
      <c r="H69" s="89"/>
      <c r="I69" s="142"/>
      <c r="J69" s="142"/>
      <c r="K69" s="142"/>
      <c r="L69" s="142"/>
      <c r="M69" s="142"/>
      <c r="N69" s="142"/>
    </row>
    <row r="70" spans="1:14" ht="15" customHeight="1" thickBot="1" x14ac:dyDescent="0.3">
      <c r="A70" s="142"/>
      <c r="B70" s="148"/>
      <c r="C70" s="396" t="s">
        <v>195</v>
      </c>
      <c r="D70" s="397"/>
      <c r="E70" s="397"/>
      <c r="F70" s="397"/>
      <c r="G70" s="145"/>
      <c r="H70" s="146"/>
      <c r="I70" s="142"/>
      <c r="J70" s="142"/>
      <c r="K70" s="142"/>
      <c r="L70" s="142"/>
      <c r="M70" s="142"/>
      <c r="N70" s="142"/>
    </row>
    <row r="71" spans="1:14" ht="30.75" thickBot="1" x14ac:dyDescent="0.3">
      <c r="A71" s="142"/>
      <c r="B71" s="148"/>
      <c r="C71" s="231" t="s">
        <v>5</v>
      </c>
      <c r="D71" s="232" t="s">
        <v>6</v>
      </c>
      <c r="E71" s="232" t="s">
        <v>7</v>
      </c>
      <c r="F71" s="233" t="s">
        <v>8</v>
      </c>
      <c r="G71" s="145"/>
      <c r="H71" s="146"/>
      <c r="I71" s="142"/>
      <c r="J71" s="142"/>
      <c r="K71" s="142"/>
      <c r="L71" s="142"/>
      <c r="M71" s="142"/>
      <c r="N71" s="142"/>
    </row>
    <row r="72" spans="1:14" x14ac:dyDescent="0.25">
      <c r="A72" s="142"/>
      <c r="B72" s="148"/>
      <c r="C72" s="65" t="s">
        <v>256</v>
      </c>
      <c r="D72" s="131" t="s">
        <v>11</v>
      </c>
      <c r="E72" s="237"/>
      <c r="F72" s="93" t="s">
        <v>153</v>
      </c>
      <c r="G72" s="145"/>
      <c r="H72" s="146"/>
      <c r="I72" s="142"/>
      <c r="J72" s="142"/>
      <c r="K72" s="142"/>
      <c r="L72" s="142"/>
      <c r="M72" s="142"/>
      <c r="N72" s="142"/>
    </row>
    <row r="73" spans="1:14" ht="45" x14ac:dyDescent="0.25">
      <c r="A73" s="142"/>
      <c r="B73" s="148"/>
      <c r="C73" s="136" t="s">
        <v>129</v>
      </c>
      <c r="D73" s="130" t="s">
        <v>11</v>
      </c>
      <c r="E73" s="234"/>
      <c r="F73" s="43" t="s">
        <v>154</v>
      </c>
      <c r="G73" s="145"/>
      <c r="H73" s="146"/>
      <c r="I73" s="142"/>
      <c r="J73" s="142"/>
      <c r="K73" s="142"/>
      <c r="L73" s="142"/>
      <c r="M73" s="142"/>
      <c r="N73" s="142"/>
    </row>
    <row r="74" spans="1:14" x14ac:dyDescent="0.25">
      <c r="A74" s="142"/>
      <c r="B74" s="148"/>
      <c r="C74" s="136" t="s">
        <v>261</v>
      </c>
      <c r="D74" s="130" t="s">
        <v>11</v>
      </c>
      <c r="E74" s="234"/>
      <c r="F74" s="43" t="s">
        <v>155</v>
      </c>
      <c r="G74" s="145"/>
      <c r="H74" s="146"/>
      <c r="I74" s="142"/>
      <c r="J74" s="142"/>
      <c r="K74" s="142"/>
      <c r="L74" s="142"/>
      <c r="M74" s="142"/>
      <c r="N74" s="142"/>
    </row>
    <row r="75" spans="1:14" ht="90" x14ac:dyDescent="0.25">
      <c r="A75" s="142"/>
      <c r="B75" s="148"/>
      <c r="C75" s="136" t="s">
        <v>265</v>
      </c>
      <c r="D75" s="130" t="s">
        <v>11</v>
      </c>
      <c r="E75" s="234"/>
      <c r="F75" s="43" t="s">
        <v>265</v>
      </c>
      <c r="G75" s="145"/>
      <c r="H75" s="146"/>
      <c r="I75" s="142"/>
      <c r="J75" s="142"/>
      <c r="K75" s="142"/>
      <c r="L75" s="142"/>
      <c r="M75" s="142"/>
      <c r="N75" s="142"/>
    </row>
    <row r="76" spans="1:14" ht="75" x14ac:dyDescent="0.25">
      <c r="A76" s="142"/>
      <c r="B76" s="148"/>
      <c r="C76" s="136" t="s">
        <v>129</v>
      </c>
      <c r="D76" s="130" t="s">
        <v>11</v>
      </c>
      <c r="E76" s="235"/>
      <c r="F76" s="43" t="s">
        <v>264</v>
      </c>
      <c r="G76" s="145"/>
      <c r="H76" s="146"/>
      <c r="I76" s="142"/>
      <c r="J76" s="142"/>
      <c r="K76" s="142"/>
      <c r="L76" s="142"/>
      <c r="M76" s="142"/>
      <c r="N76" s="142"/>
    </row>
    <row r="77" spans="1:14" x14ac:dyDescent="0.25">
      <c r="A77" s="142"/>
      <c r="B77" s="148"/>
      <c r="C77" s="136" t="s">
        <v>156</v>
      </c>
      <c r="D77" s="130" t="s">
        <v>11</v>
      </c>
      <c r="E77" s="234"/>
      <c r="F77" s="43"/>
      <c r="G77" s="145"/>
      <c r="H77" s="146"/>
      <c r="I77" s="142"/>
      <c r="J77" s="142"/>
      <c r="K77" s="142"/>
      <c r="L77" s="142"/>
      <c r="M77" s="142"/>
      <c r="N77" s="142"/>
    </row>
    <row r="78" spans="1:14" x14ac:dyDescent="0.25">
      <c r="A78" s="142"/>
      <c r="B78" s="148"/>
      <c r="C78" s="136" t="s">
        <v>157</v>
      </c>
      <c r="D78" s="130" t="s">
        <v>11</v>
      </c>
      <c r="E78" s="234"/>
      <c r="F78" s="43"/>
      <c r="G78" s="145"/>
      <c r="H78" s="146"/>
      <c r="I78" s="142"/>
      <c r="J78" s="142"/>
      <c r="K78" s="142"/>
      <c r="L78" s="142"/>
      <c r="M78" s="142"/>
      <c r="N78" s="142"/>
    </row>
    <row r="79" spans="1:14" ht="30" x14ac:dyDescent="0.25">
      <c r="A79" s="142"/>
      <c r="B79" s="148"/>
      <c r="C79" s="136" t="s">
        <v>158</v>
      </c>
      <c r="D79" s="130" t="s">
        <v>11</v>
      </c>
      <c r="E79" s="234"/>
      <c r="F79" s="43"/>
      <c r="G79" s="145"/>
      <c r="H79" s="146"/>
      <c r="I79" s="142"/>
      <c r="J79" s="142"/>
      <c r="K79" s="142"/>
      <c r="L79" s="142"/>
      <c r="M79" s="142"/>
      <c r="N79" s="142"/>
    </row>
    <row r="80" spans="1:14" x14ac:dyDescent="0.25">
      <c r="A80" s="142"/>
      <c r="B80" s="148"/>
      <c r="C80" s="136" t="s">
        <v>261</v>
      </c>
      <c r="D80" s="130" t="s">
        <v>11</v>
      </c>
      <c r="E80" s="234"/>
      <c r="F80" s="43" t="s">
        <v>159</v>
      </c>
      <c r="G80" s="145"/>
      <c r="H80" s="146"/>
      <c r="I80" s="142"/>
      <c r="J80" s="142"/>
      <c r="K80" s="142"/>
      <c r="L80" s="142"/>
      <c r="M80" s="142"/>
      <c r="N80" s="142"/>
    </row>
    <row r="81" spans="1:14" ht="45" x14ac:dyDescent="0.25">
      <c r="A81" s="142"/>
      <c r="B81" s="148"/>
      <c r="C81" s="136" t="s">
        <v>129</v>
      </c>
      <c r="D81" s="130" t="s">
        <v>11</v>
      </c>
      <c r="E81" s="234"/>
      <c r="F81" s="43" t="s">
        <v>160</v>
      </c>
      <c r="G81" s="145"/>
      <c r="H81" s="146"/>
      <c r="I81" s="142"/>
      <c r="J81" s="142"/>
      <c r="K81" s="142"/>
      <c r="L81" s="142"/>
      <c r="M81" s="142"/>
      <c r="N81" s="142"/>
    </row>
    <row r="82" spans="1:14" ht="30.75" thickBot="1" x14ac:dyDescent="0.3">
      <c r="A82" s="142"/>
      <c r="B82" s="148"/>
      <c r="C82" s="139" t="s">
        <v>322</v>
      </c>
      <c r="D82" s="129" t="s">
        <v>11</v>
      </c>
      <c r="E82" s="236"/>
      <c r="F82" s="46"/>
      <c r="G82" s="145"/>
      <c r="H82" s="146"/>
      <c r="I82" s="142"/>
      <c r="J82" s="142"/>
      <c r="K82" s="142"/>
      <c r="L82" s="142"/>
      <c r="M82" s="142"/>
      <c r="N82" s="142"/>
    </row>
    <row r="83" spans="1:14" x14ac:dyDescent="0.25">
      <c r="A83" s="142"/>
      <c r="B83" s="149"/>
      <c r="C83" s="150"/>
      <c r="D83" s="150"/>
      <c r="E83" s="150"/>
      <c r="F83" s="150"/>
      <c r="G83" s="150"/>
      <c r="H83" s="151"/>
      <c r="I83" s="142"/>
      <c r="J83" s="142"/>
      <c r="K83" s="142"/>
      <c r="L83" s="142"/>
      <c r="M83" s="142"/>
      <c r="N83" s="142"/>
    </row>
    <row r="84" spans="1:14" x14ac:dyDescent="0.25">
      <c r="A84" s="142"/>
      <c r="B84" s="142"/>
      <c r="C84" s="142"/>
      <c r="D84" s="142"/>
      <c r="E84" s="142"/>
      <c r="F84" s="142"/>
      <c r="G84" s="142"/>
      <c r="H84" s="142"/>
      <c r="I84" s="142"/>
      <c r="J84" s="142"/>
      <c r="K84" s="142"/>
      <c r="L84" s="142"/>
      <c r="M84" s="142"/>
    </row>
    <row r="85" spans="1:14" x14ac:dyDescent="0.25">
      <c r="A85" s="142"/>
      <c r="B85" s="142"/>
      <c r="C85" s="142"/>
      <c r="D85" s="142"/>
      <c r="E85" s="142"/>
      <c r="F85" s="142"/>
      <c r="G85" s="142"/>
      <c r="H85" s="142"/>
      <c r="I85" s="142"/>
      <c r="J85" s="142"/>
      <c r="K85" s="142"/>
      <c r="L85" s="142"/>
      <c r="M85" s="142"/>
    </row>
    <row r="86" spans="1:14" x14ac:dyDescent="0.25">
      <c r="A86" s="142"/>
      <c r="B86" s="84"/>
      <c r="C86" s="142"/>
      <c r="D86" s="142"/>
      <c r="E86" s="142"/>
      <c r="F86" s="142"/>
      <c r="G86" s="142"/>
      <c r="H86" s="142"/>
      <c r="I86" s="142"/>
      <c r="J86" s="142"/>
      <c r="K86" s="142"/>
      <c r="L86" s="142"/>
      <c r="M86" s="142"/>
    </row>
    <row r="87" spans="1:14" x14ac:dyDescent="0.25">
      <c r="A87" s="142"/>
      <c r="B87" s="84"/>
      <c r="C87" s="142"/>
      <c r="D87" s="142"/>
      <c r="E87" s="142"/>
      <c r="F87" s="142"/>
      <c r="G87" s="142"/>
      <c r="H87" s="142"/>
      <c r="I87" s="142"/>
      <c r="J87" s="142"/>
      <c r="K87" s="142"/>
      <c r="L87" s="142"/>
      <c r="M87" s="142"/>
    </row>
    <row r="88" spans="1:14" x14ac:dyDescent="0.25">
      <c r="A88" s="142"/>
      <c r="B88" s="84"/>
      <c r="C88" s="142"/>
      <c r="D88" s="142"/>
      <c r="E88" s="142"/>
      <c r="F88" s="142"/>
      <c r="G88" s="142"/>
      <c r="H88" s="142"/>
      <c r="I88" s="142"/>
      <c r="J88" s="142"/>
      <c r="K88" s="142"/>
      <c r="L88" s="142"/>
      <c r="M88" s="142"/>
    </row>
    <row r="89" spans="1:14" x14ac:dyDescent="0.25">
      <c r="A89" s="142"/>
      <c r="B89" s="84"/>
      <c r="C89" s="142"/>
      <c r="D89" s="142"/>
      <c r="E89" s="142"/>
      <c r="F89" s="142"/>
      <c r="G89" s="142"/>
      <c r="H89" s="142"/>
      <c r="I89" s="142"/>
      <c r="J89" s="142"/>
      <c r="K89" s="142"/>
      <c r="L89" s="142"/>
      <c r="M89" s="142"/>
    </row>
    <row r="90" spans="1:14" x14ac:dyDescent="0.25">
      <c r="A90" s="142"/>
      <c r="B90" s="84"/>
      <c r="C90" s="142"/>
      <c r="D90" s="142"/>
      <c r="E90" s="142"/>
      <c r="F90" s="142"/>
      <c r="G90" s="142"/>
      <c r="H90" s="142"/>
      <c r="I90" s="142"/>
      <c r="J90" s="142"/>
      <c r="K90" s="142"/>
      <c r="L90" s="142"/>
      <c r="M90" s="142"/>
    </row>
    <row r="91" spans="1:14" x14ac:dyDescent="0.25">
      <c r="A91" s="142"/>
      <c r="B91" s="84"/>
      <c r="C91" s="142"/>
      <c r="D91" s="142"/>
      <c r="E91" s="142"/>
      <c r="F91" s="142"/>
      <c r="G91" s="142"/>
      <c r="H91" s="142"/>
      <c r="I91" s="142"/>
      <c r="J91" s="142"/>
      <c r="K91" s="142"/>
      <c r="L91" s="142"/>
      <c r="M91" s="142"/>
    </row>
    <row r="92" spans="1:14" x14ac:dyDescent="0.25">
      <c r="A92" s="142"/>
      <c r="B92" s="84"/>
      <c r="C92" s="142"/>
      <c r="D92" s="142"/>
      <c r="E92" s="142"/>
      <c r="F92" s="142"/>
      <c r="G92" s="142"/>
      <c r="H92" s="142"/>
      <c r="I92" s="142"/>
      <c r="J92" s="142"/>
      <c r="K92" s="142"/>
      <c r="L92" s="142"/>
      <c r="M92" s="142"/>
    </row>
    <row r="93" spans="1:14" x14ac:dyDescent="0.25">
      <c r="A93" s="142"/>
      <c r="B93" s="84"/>
      <c r="C93" s="142"/>
      <c r="D93" s="142"/>
      <c r="E93" s="142"/>
      <c r="F93" s="142"/>
      <c r="G93" s="142"/>
      <c r="H93" s="142"/>
      <c r="I93" s="142"/>
      <c r="J93" s="142"/>
      <c r="K93" s="142"/>
      <c r="L93" s="142"/>
      <c r="M93" s="142"/>
    </row>
    <row r="94" spans="1:14" x14ac:dyDescent="0.25">
      <c r="A94" s="142"/>
      <c r="B94" s="84"/>
      <c r="C94" s="142"/>
      <c r="D94" s="142"/>
      <c r="E94" s="142"/>
      <c r="F94" s="142"/>
      <c r="G94" s="142"/>
      <c r="H94" s="142"/>
      <c r="I94" s="142"/>
      <c r="J94" s="142"/>
      <c r="K94" s="142"/>
      <c r="L94" s="142"/>
      <c r="M94" s="142"/>
    </row>
    <row r="95" spans="1:14" x14ac:dyDescent="0.25">
      <c r="A95" s="142"/>
      <c r="B95" s="84"/>
      <c r="C95" s="142"/>
      <c r="D95" s="142"/>
      <c r="E95" s="142"/>
      <c r="F95" s="142"/>
      <c r="G95" s="142"/>
      <c r="H95" s="142"/>
      <c r="I95" s="142"/>
      <c r="J95" s="142"/>
      <c r="K95" s="142"/>
      <c r="L95" s="142"/>
      <c r="M95" s="142"/>
    </row>
    <row r="96" spans="1:14" x14ac:dyDescent="0.25">
      <c r="A96" s="142"/>
      <c r="B96" s="84"/>
      <c r="C96" s="142"/>
      <c r="D96" s="142"/>
      <c r="E96" s="142"/>
      <c r="F96" s="142"/>
      <c r="G96" s="142"/>
      <c r="H96" s="142"/>
      <c r="I96" s="142"/>
      <c r="J96" s="142"/>
      <c r="K96" s="142"/>
      <c r="L96" s="142"/>
      <c r="M96" s="142"/>
    </row>
    <row r="97" spans="1:13" x14ac:dyDescent="0.25">
      <c r="A97" s="142"/>
      <c r="B97" s="84"/>
      <c r="C97" s="142"/>
      <c r="D97" s="142"/>
      <c r="E97" s="142"/>
      <c r="F97" s="142"/>
      <c r="G97" s="142"/>
      <c r="H97" s="142"/>
      <c r="I97" s="142"/>
      <c r="J97" s="142"/>
      <c r="K97" s="142"/>
      <c r="L97" s="142"/>
      <c r="M97" s="142"/>
    </row>
    <row r="98" spans="1:13" x14ac:dyDescent="0.25">
      <c r="A98" s="142"/>
      <c r="B98" s="84"/>
      <c r="C98" s="142"/>
      <c r="D98" s="142"/>
      <c r="E98" s="142"/>
      <c r="F98" s="142"/>
      <c r="G98" s="142"/>
      <c r="H98" s="142"/>
      <c r="I98" s="142"/>
      <c r="J98" s="142"/>
      <c r="K98" s="142"/>
      <c r="L98" s="142"/>
      <c r="M98" s="142"/>
    </row>
    <row r="99" spans="1:13" x14ac:dyDescent="0.25">
      <c r="A99" s="142"/>
      <c r="B99" s="84"/>
      <c r="C99" s="142"/>
      <c r="D99" s="142"/>
      <c r="E99" s="142"/>
      <c r="F99" s="142"/>
      <c r="G99" s="142"/>
      <c r="H99" s="142"/>
      <c r="I99" s="142"/>
      <c r="J99" s="142"/>
      <c r="K99" s="142"/>
      <c r="L99" s="142"/>
      <c r="M99" s="142"/>
    </row>
    <row r="100" spans="1:13" x14ac:dyDescent="0.25">
      <c r="A100" s="142"/>
      <c r="B100" s="84"/>
      <c r="C100" s="142"/>
      <c r="D100" s="142"/>
      <c r="E100" s="142"/>
      <c r="F100" s="142"/>
      <c r="G100" s="142"/>
      <c r="H100" s="142"/>
      <c r="I100" s="142"/>
      <c r="J100" s="142"/>
      <c r="K100" s="142"/>
      <c r="L100" s="142"/>
      <c r="M100" s="142"/>
    </row>
    <row r="101" spans="1:13" x14ac:dyDescent="0.25">
      <c r="A101" s="142"/>
      <c r="B101" s="84"/>
      <c r="C101" s="142"/>
      <c r="D101" s="142"/>
      <c r="E101" s="142"/>
      <c r="F101" s="142"/>
      <c r="G101" s="142"/>
      <c r="H101" s="142"/>
      <c r="I101" s="142"/>
      <c r="J101" s="142"/>
      <c r="K101" s="142"/>
      <c r="L101" s="142"/>
      <c r="M101" s="142"/>
    </row>
    <row r="102" spans="1:13" x14ac:dyDescent="0.25">
      <c r="A102" s="142"/>
      <c r="B102" s="84"/>
      <c r="C102" s="142"/>
      <c r="D102" s="142"/>
      <c r="E102" s="142"/>
      <c r="F102" s="142"/>
      <c r="G102" s="142"/>
      <c r="H102" s="142"/>
      <c r="I102" s="142"/>
      <c r="J102" s="142"/>
      <c r="K102" s="142"/>
      <c r="L102" s="142"/>
      <c r="M102" s="142"/>
    </row>
    <row r="103" spans="1:13" x14ac:dyDescent="0.25">
      <c r="A103" s="142"/>
      <c r="B103" s="84"/>
      <c r="C103" s="142"/>
      <c r="D103" s="142"/>
      <c r="E103" s="142"/>
      <c r="F103" s="142"/>
      <c r="G103" s="142"/>
      <c r="H103" s="142"/>
      <c r="I103" s="142"/>
      <c r="J103" s="142"/>
      <c r="K103" s="142"/>
      <c r="L103" s="142"/>
      <c r="M103" s="142"/>
    </row>
    <row r="104" spans="1:13" x14ac:dyDescent="0.25">
      <c r="A104" s="142"/>
      <c r="B104" s="84"/>
      <c r="C104" s="142"/>
      <c r="D104" s="142"/>
      <c r="E104" s="142"/>
      <c r="F104" s="142"/>
      <c r="G104" s="142"/>
      <c r="H104" s="142"/>
      <c r="I104" s="142"/>
      <c r="J104" s="142"/>
      <c r="K104" s="142"/>
      <c r="L104" s="142"/>
      <c r="M104" s="142"/>
    </row>
    <row r="105" spans="1:13" x14ac:dyDescent="0.25">
      <c r="A105" s="142"/>
      <c r="B105" s="84"/>
      <c r="C105" s="142"/>
      <c r="D105" s="142"/>
      <c r="E105" s="142"/>
      <c r="F105" s="142"/>
      <c r="G105" s="142"/>
      <c r="H105" s="142"/>
      <c r="I105" s="142"/>
      <c r="J105" s="142"/>
      <c r="K105" s="142"/>
      <c r="L105" s="142"/>
      <c r="M105" s="142"/>
    </row>
    <row r="106" spans="1:13" x14ac:dyDescent="0.25">
      <c r="A106" s="142"/>
      <c r="B106" s="84"/>
      <c r="C106" s="142"/>
      <c r="D106" s="142"/>
      <c r="E106" s="142"/>
      <c r="F106" s="142"/>
      <c r="G106" s="142"/>
      <c r="H106" s="142"/>
      <c r="I106" s="142"/>
      <c r="J106" s="142"/>
      <c r="K106" s="142"/>
      <c r="L106" s="142"/>
      <c r="M106" s="142"/>
    </row>
    <row r="107" spans="1:13" x14ac:dyDescent="0.25">
      <c r="A107" s="142"/>
      <c r="B107" s="84"/>
      <c r="C107" s="142"/>
      <c r="D107" s="142"/>
      <c r="E107" s="142"/>
      <c r="F107" s="142"/>
      <c r="G107" s="142"/>
      <c r="H107" s="142"/>
      <c r="I107" s="142"/>
      <c r="J107" s="142"/>
      <c r="K107" s="142"/>
      <c r="L107" s="142"/>
      <c r="M107" s="142"/>
    </row>
    <row r="108" spans="1:13" x14ac:dyDescent="0.25">
      <c r="A108" s="142"/>
      <c r="B108" s="84"/>
      <c r="C108" s="142"/>
      <c r="D108" s="142"/>
      <c r="E108" s="142"/>
      <c r="F108" s="142"/>
      <c r="G108" s="142"/>
      <c r="H108" s="142"/>
      <c r="I108" s="142"/>
      <c r="J108" s="142"/>
      <c r="K108" s="142"/>
      <c r="L108" s="142"/>
      <c r="M108" s="142"/>
    </row>
    <row r="109" spans="1:13" x14ac:dyDescent="0.25">
      <c r="A109" s="142"/>
      <c r="B109" s="84"/>
      <c r="C109" s="142"/>
      <c r="D109" s="142"/>
      <c r="E109" s="142"/>
      <c r="F109" s="142"/>
      <c r="G109" s="142"/>
      <c r="H109" s="142"/>
      <c r="I109" s="142"/>
      <c r="J109" s="142"/>
      <c r="K109" s="142"/>
      <c r="L109" s="142"/>
      <c r="M109" s="142"/>
    </row>
    <row r="110" spans="1:13" x14ac:dyDescent="0.25">
      <c r="A110" s="142"/>
      <c r="B110" s="84"/>
      <c r="C110" s="142"/>
      <c r="D110" s="142"/>
      <c r="E110" s="142"/>
      <c r="F110" s="142"/>
      <c r="G110" s="142"/>
      <c r="H110" s="142"/>
      <c r="I110" s="142"/>
      <c r="J110" s="142"/>
      <c r="K110" s="142"/>
      <c r="L110" s="142"/>
      <c r="M110" s="142"/>
    </row>
    <row r="111" spans="1:13" x14ac:dyDescent="0.25">
      <c r="A111" s="142"/>
      <c r="B111" s="84"/>
      <c r="C111" s="142"/>
      <c r="D111" s="142"/>
      <c r="E111" s="142"/>
      <c r="F111" s="142"/>
      <c r="G111" s="142"/>
      <c r="H111" s="142"/>
      <c r="I111" s="142"/>
      <c r="J111" s="142"/>
      <c r="K111" s="142"/>
      <c r="L111" s="142"/>
      <c r="M111" s="142"/>
    </row>
    <row r="112" spans="1:13" x14ac:dyDescent="0.25">
      <c r="A112" s="142"/>
      <c r="B112" s="84"/>
      <c r="C112" s="142"/>
      <c r="D112" s="142"/>
      <c r="E112" s="142"/>
      <c r="F112" s="142"/>
      <c r="G112" s="142"/>
      <c r="H112" s="142"/>
      <c r="I112" s="142"/>
      <c r="J112" s="142"/>
      <c r="K112" s="142"/>
      <c r="L112" s="142"/>
      <c r="M112" s="142"/>
    </row>
    <row r="113" spans="1:13" x14ac:dyDescent="0.25">
      <c r="A113" s="142"/>
      <c r="B113" s="84"/>
      <c r="C113" s="142"/>
      <c r="D113" s="142"/>
      <c r="E113" s="142"/>
      <c r="F113" s="142"/>
      <c r="G113" s="142"/>
      <c r="H113" s="142"/>
      <c r="I113" s="142"/>
      <c r="J113" s="142"/>
      <c r="K113" s="142"/>
      <c r="L113" s="142"/>
      <c r="M113" s="142"/>
    </row>
    <row r="114" spans="1:13" x14ac:dyDescent="0.25">
      <c r="A114" s="142"/>
      <c r="B114" s="84"/>
      <c r="C114" s="142"/>
      <c r="D114" s="142"/>
      <c r="E114" s="142"/>
      <c r="F114" s="142"/>
      <c r="G114" s="142"/>
      <c r="H114" s="142"/>
      <c r="I114" s="142"/>
      <c r="J114" s="142"/>
      <c r="K114" s="142"/>
      <c r="L114" s="142"/>
      <c r="M114" s="142"/>
    </row>
    <row r="115" spans="1:13" x14ac:dyDescent="0.25">
      <c r="A115" s="142"/>
      <c r="B115" s="84"/>
      <c r="C115" s="142"/>
      <c r="D115" s="142"/>
      <c r="E115" s="142"/>
      <c r="F115" s="142"/>
      <c r="G115" s="142"/>
      <c r="H115" s="142"/>
      <c r="I115" s="142"/>
      <c r="J115" s="142"/>
      <c r="K115" s="142"/>
      <c r="L115" s="142"/>
      <c r="M115" s="142"/>
    </row>
    <row r="116" spans="1:13" x14ac:dyDescent="0.25">
      <c r="A116" s="142"/>
      <c r="B116" s="84"/>
      <c r="C116" s="142"/>
      <c r="D116" s="142"/>
      <c r="E116" s="142"/>
      <c r="F116" s="142"/>
      <c r="G116" s="142"/>
      <c r="H116" s="142"/>
      <c r="I116" s="142"/>
      <c r="J116" s="142"/>
      <c r="K116" s="142"/>
      <c r="L116" s="142"/>
      <c r="M116" s="142"/>
    </row>
    <row r="117" spans="1:13" x14ac:dyDescent="0.25">
      <c r="A117" s="142"/>
      <c r="B117" s="84"/>
      <c r="C117" s="142"/>
      <c r="D117" s="142"/>
      <c r="E117" s="142"/>
      <c r="F117" s="142"/>
      <c r="G117" s="142"/>
      <c r="H117" s="142"/>
      <c r="I117" s="142"/>
      <c r="J117" s="142"/>
      <c r="K117" s="142"/>
      <c r="L117" s="142"/>
      <c r="M117" s="142"/>
    </row>
    <row r="118" spans="1:13" x14ac:dyDescent="0.25">
      <c r="A118" s="142"/>
      <c r="B118" s="84"/>
      <c r="C118" s="142"/>
      <c r="D118" s="142"/>
      <c r="E118" s="142"/>
      <c r="F118" s="142"/>
      <c r="G118" s="142"/>
      <c r="H118" s="142"/>
      <c r="I118" s="142"/>
      <c r="J118" s="142"/>
      <c r="K118" s="142"/>
      <c r="L118" s="142"/>
      <c r="M118" s="142"/>
    </row>
    <row r="119" spans="1:13" x14ac:dyDescent="0.25">
      <c r="A119" s="142"/>
      <c r="B119" s="84"/>
      <c r="C119" s="142"/>
      <c r="D119" s="142"/>
      <c r="E119" s="142"/>
      <c r="F119" s="142"/>
      <c r="G119" s="142"/>
      <c r="H119" s="142"/>
      <c r="I119" s="142"/>
      <c r="J119" s="142"/>
      <c r="K119" s="142"/>
      <c r="L119" s="142"/>
      <c r="M119" s="142"/>
    </row>
    <row r="120" spans="1:13" x14ac:dyDescent="0.25">
      <c r="A120" s="142"/>
      <c r="B120" s="84"/>
      <c r="C120" s="142"/>
      <c r="D120" s="142"/>
      <c r="E120" s="142"/>
      <c r="F120" s="142"/>
      <c r="G120" s="142"/>
      <c r="H120" s="142"/>
      <c r="I120" s="142"/>
      <c r="J120" s="142"/>
      <c r="K120" s="142"/>
      <c r="L120" s="142"/>
      <c r="M120" s="142"/>
    </row>
    <row r="121" spans="1:13" x14ac:dyDescent="0.25">
      <c r="A121" s="142"/>
      <c r="B121" s="84"/>
      <c r="C121" s="142"/>
      <c r="D121" s="142"/>
      <c r="E121" s="142"/>
      <c r="F121" s="142"/>
      <c r="G121" s="142"/>
      <c r="H121" s="142"/>
      <c r="I121" s="142"/>
      <c r="J121" s="142"/>
      <c r="K121" s="142"/>
      <c r="L121" s="142"/>
      <c r="M121" s="142"/>
    </row>
    <row r="122" spans="1:13" x14ac:dyDescent="0.25">
      <c r="A122" s="142"/>
      <c r="B122" s="84"/>
      <c r="C122" s="142"/>
      <c r="D122" s="142"/>
      <c r="E122" s="142"/>
      <c r="F122" s="142"/>
      <c r="G122" s="142"/>
      <c r="H122" s="142"/>
      <c r="I122" s="142"/>
      <c r="J122" s="142"/>
      <c r="K122" s="142"/>
      <c r="L122" s="142"/>
      <c r="M122" s="142"/>
    </row>
    <row r="123" spans="1:13" x14ac:dyDescent="0.25">
      <c r="A123" s="142"/>
      <c r="B123" s="84"/>
      <c r="C123" s="142"/>
      <c r="D123" s="142"/>
      <c r="E123" s="142"/>
      <c r="F123" s="142"/>
      <c r="G123" s="142"/>
      <c r="H123" s="142"/>
      <c r="I123" s="142"/>
      <c r="J123" s="142"/>
      <c r="K123" s="142"/>
      <c r="L123" s="142"/>
      <c r="M123" s="142"/>
    </row>
    <row r="124" spans="1:13" x14ac:dyDescent="0.25">
      <c r="A124" s="142"/>
      <c r="B124" s="84"/>
      <c r="C124" s="142"/>
      <c r="D124" s="142"/>
      <c r="E124" s="142"/>
      <c r="F124" s="142"/>
      <c r="G124" s="142"/>
      <c r="H124" s="142"/>
      <c r="I124" s="142"/>
      <c r="J124" s="142"/>
      <c r="K124" s="142"/>
      <c r="L124" s="142"/>
      <c r="M124" s="142"/>
    </row>
    <row r="125" spans="1:13" x14ac:dyDescent="0.25">
      <c r="A125" s="142"/>
      <c r="B125" s="84"/>
      <c r="C125" s="142"/>
      <c r="D125" s="142"/>
      <c r="E125" s="142"/>
      <c r="F125" s="142"/>
      <c r="G125" s="142"/>
      <c r="H125" s="142"/>
      <c r="I125" s="142"/>
      <c r="J125" s="142"/>
      <c r="K125" s="142"/>
      <c r="L125" s="142"/>
      <c r="M125" s="142"/>
    </row>
    <row r="126" spans="1:13" x14ac:dyDescent="0.25">
      <c r="A126" s="142"/>
      <c r="B126" s="84"/>
      <c r="C126" s="142"/>
      <c r="D126" s="142"/>
      <c r="E126" s="142"/>
      <c r="F126" s="142"/>
      <c r="G126" s="142"/>
      <c r="H126" s="142"/>
      <c r="I126" s="142"/>
      <c r="J126" s="142"/>
      <c r="K126" s="142"/>
      <c r="L126" s="142"/>
      <c r="M126" s="142"/>
    </row>
    <row r="127" spans="1:13" x14ac:dyDescent="0.25">
      <c r="A127" s="142"/>
      <c r="B127" s="84"/>
      <c r="C127" s="142"/>
      <c r="D127" s="142"/>
      <c r="E127" s="142"/>
      <c r="F127" s="142"/>
      <c r="G127" s="142"/>
      <c r="H127" s="142"/>
      <c r="I127" s="142"/>
      <c r="J127" s="142"/>
      <c r="K127" s="142"/>
      <c r="L127" s="142"/>
      <c r="M127" s="142"/>
    </row>
    <row r="128" spans="1:13" x14ac:dyDescent="0.25">
      <c r="A128" s="142"/>
      <c r="B128" s="84"/>
      <c r="C128" s="142"/>
      <c r="D128" s="142"/>
      <c r="E128" s="142"/>
      <c r="F128" s="142"/>
      <c r="G128" s="142"/>
      <c r="H128" s="142"/>
      <c r="I128" s="142"/>
      <c r="J128" s="142"/>
      <c r="K128" s="142"/>
      <c r="L128" s="142"/>
      <c r="M128" s="142"/>
    </row>
    <row r="129" spans="1:13" x14ac:dyDescent="0.25">
      <c r="A129" s="142"/>
      <c r="B129" s="84"/>
      <c r="C129" s="142"/>
      <c r="D129" s="142"/>
      <c r="E129" s="142"/>
      <c r="F129" s="142"/>
      <c r="G129" s="142"/>
      <c r="H129" s="142"/>
      <c r="I129" s="142"/>
      <c r="J129" s="142"/>
      <c r="K129" s="142"/>
      <c r="L129" s="142"/>
      <c r="M129" s="142"/>
    </row>
    <row r="130" spans="1:13" x14ac:dyDescent="0.25">
      <c r="A130" s="142"/>
      <c r="B130" s="84"/>
      <c r="C130" s="142"/>
      <c r="D130" s="142"/>
      <c r="E130" s="142"/>
      <c r="F130" s="142"/>
      <c r="G130" s="142"/>
      <c r="H130" s="142"/>
      <c r="I130" s="142"/>
      <c r="J130" s="142"/>
      <c r="K130" s="142"/>
      <c r="L130" s="142"/>
      <c r="M130" s="142"/>
    </row>
    <row r="131" spans="1:13" x14ac:dyDescent="0.25">
      <c r="A131" s="142"/>
      <c r="B131" s="84"/>
      <c r="C131" s="142"/>
      <c r="D131" s="142"/>
      <c r="E131" s="142"/>
      <c r="F131" s="142"/>
      <c r="G131" s="142"/>
      <c r="H131" s="142"/>
      <c r="I131" s="142"/>
      <c r="J131" s="142"/>
      <c r="K131" s="142"/>
      <c r="L131" s="142"/>
      <c r="M131" s="142"/>
    </row>
    <row r="132" spans="1:13" x14ac:dyDescent="0.25">
      <c r="A132" s="142"/>
      <c r="B132" s="84"/>
      <c r="C132" s="142"/>
      <c r="D132" s="142"/>
      <c r="E132" s="142"/>
      <c r="F132" s="142"/>
      <c r="G132" s="142"/>
      <c r="H132" s="142"/>
      <c r="I132" s="142"/>
      <c r="J132" s="142"/>
      <c r="K132" s="142"/>
      <c r="L132" s="142"/>
      <c r="M132" s="142"/>
    </row>
    <row r="133" spans="1:13" x14ac:dyDescent="0.25">
      <c r="A133" s="142"/>
      <c r="B133" s="84"/>
      <c r="C133" s="142"/>
      <c r="D133" s="142"/>
      <c r="E133" s="142"/>
      <c r="F133" s="142"/>
      <c r="G133" s="142"/>
      <c r="H133" s="142"/>
      <c r="I133" s="142"/>
      <c r="J133" s="142"/>
      <c r="K133" s="142"/>
      <c r="L133" s="142"/>
      <c r="M133" s="142"/>
    </row>
    <row r="134" spans="1:13" x14ac:dyDescent="0.25">
      <c r="A134" s="142"/>
      <c r="B134" s="84"/>
      <c r="C134" s="142"/>
      <c r="D134" s="142"/>
      <c r="E134" s="142"/>
      <c r="F134" s="142"/>
      <c r="G134" s="142"/>
      <c r="H134" s="142"/>
      <c r="I134" s="142"/>
      <c r="J134" s="142"/>
      <c r="K134" s="142"/>
      <c r="L134" s="142"/>
      <c r="M134" s="142"/>
    </row>
    <row r="135" spans="1:13" x14ac:dyDescent="0.25">
      <c r="A135" s="142"/>
      <c r="B135" s="84"/>
      <c r="C135" s="142"/>
      <c r="D135" s="142"/>
      <c r="E135" s="142"/>
      <c r="F135" s="142"/>
      <c r="G135" s="142"/>
      <c r="H135" s="142"/>
      <c r="I135" s="142"/>
      <c r="J135" s="142"/>
      <c r="K135" s="142"/>
      <c r="L135" s="142"/>
      <c r="M135" s="142"/>
    </row>
    <row r="136" spans="1:13" x14ac:dyDescent="0.25">
      <c r="A136" s="142"/>
      <c r="B136" s="84"/>
      <c r="C136" s="142"/>
      <c r="D136" s="142"/>
      <c r="E136" s="142"/>
      <c r="F136" s="142"/>
      <c r="G136" s="142"/>
      <c r="H136" s="142"/>
      <c r="I136" s="142"/>
      <c r="J136" s="142"/>
      <c r="K136" s="142"/>
      <c r="L136" s="142"/>
      <c r="M136" s="142"/>
    </row>
    <row r="137" spans="1:13" x14ac:dyDescent="0.25">
      <c r="A137" s="142"/>
      <c r="B137" s="84"/>
      <c r="C137" s="142"/>
      <c r="D137" s="142"/>
      <c r="E137" s="142"/>
      <c r="F137" s="142"/>
      <c r="G137" s="142"/>
      <c r="H137" s="142"/>
      <c r="I137" s="142"/>
      <c r="J137" s="142"/>
      <c r="K137" s="142"/>
      <c r="L137" s="142"/>
      <c r="M137" s="142"/>
    </row>
    <row r="138" spans="1:13" x14ac:dyDescent="0.25">
      <c r="A138" s="142"/>
      <c r="B138" s="84"/>
      <c r="C138" s="142"/>
      <c r="D138" s="142"/>
      <c r="E138" s="142"/>
      <c r="F138" s="142"/>
      <c r="G138" s="142"/>
      <c r="H138" s="142"/>
      <c r="I138" s="142"/>
      <c r="J138" s="142"/>
      <c r="K138" s="142"/>
      <c r="L138" s="142"/>
      <c r="M138" s="142"/>
    </row>
    <row r="139" spans="1:13" x14ac:dyDescent="0.25">
      <c r="A139" s="142"/>
      <c r="B139" s="84"/>
      <c r="C139" s="142"/>
      <c r="D139" s="142"/>
      <c r="E139" s="142"/>
      <c r="F139" s="142"/>
      <c r="G139" s="142"/>
      <c r="H139" s="142"/>
      <c r="I139" s="142"/>
      <c r="J139" s="142"/>
      <c r="K139" s="142"/>
      <c r="L139" s="142"/>
      <c r="M139" s="142"/>
    </row>
    <row r="140" spans="1:13" x14ac:dyDescent="0.25">
      <c r="A140" s="142"/>
      <c r="B140" s="84"/>
      <c r="C140" s="142"/>
      <c r="D140" s="142"/>
      <c r="E140" s="142"/>
      <c r="F140" s="142"/>
      <c r="G140" s="142"/>
      <c r="H140" s="142"/>
      <c r="I140" s="142"/>
      <c r="J140" s="142"/>
      <c r="K140" s="142"/>
      <c r="L140" s="142"/>
      <c r="M140" s="142"/>
    </row>
    <row r="141" spans="1:13" x14ac:dyDescent="0.25">
      <c r="A141" s="142"/>
      <c r="B141" s="84"/>
      <c r="C141" s="142"/>
      <c r="D141" s="142"/>
      <c r="E141" s="142"/>
      <c r="F141" s="142"/>
      <c r="G141" s="142"/>
      <c r="H141" s="142"/>
      <c r="I141" s="142"/>
      <c r="J141" s="142"/>
      <c r="K141" s="142"/>
      <c r="L141" s="142"/>
      <c r="M141" s="142"/>
    </row>
    <row r="142" spans="1:13" x14ac:dyDescent="0.25">
      <c r="A142" s="142"/>
      <c r="B142" s="84"/>
      <c r="C142" s="142"/>
      <c r="D142" s="142"/>
      <c r="E142" s="142"/>
      <c r="F142" s="142"/>
      <c r="G142" s="142"/>
      <c r="H142" s="142"/>
      <c r="I142" s="142"/>
      <c r="J142" s="142"/>
      <c r="K142" s="142"/>
      <c r="L142" s="142"/>
      <c r="M142" s="142"/>
    </row>
    <row r="143" spans="1:13" x14ac:dyDescent="0.25">
      <c r="A143" s="142"/>
      <c r="B143" s="84"/>
      <c r="C143" s="142"/>
      <c r="D143" s="142"/>
      <c r="E143" s="142"/>
      <c r="F143" s="142"/>
      <c r="G143" s="142"/>
      <c r="H143" s="142"/>
      <c r="I143" s="142"/>
      <c r="J143" s="142"/>
      <c r="K143" s="142"/>
      <c r="L143" s="142"/>
      <c r="M143" s="142"/>
    </row>
    <row r="144" spans="1:13" x14ac:dyDescent="0.25">
      <c r="A144" s="142"/>
      <c r="B144" s="84"/>
      <c r="C144" s="142"/>
      <c r="D144" s="142"/>
      <c r="E144" s="142"/>
      <c r="F144" s="142"/>
      <c r="G144" s="142"/>
      <c r="H144" s="142"/>
      <c r="I144" s="142"/>
      <c r="J144" s="142"/>
      <c r="K144" s="142"/>
      <c r="L144" s="142"/>
      <c r="M144" s="142"/>
    </row>
    <row r="145" spans="1:13" x14ac:dyDescent="0.25">
      <c r="A145" s="142"/>
      <c r="B145" s="84"/>
      <c r="C145" s="142"/>
      <c r="D145" s="142"/>
      <c r="E145" s="142"/>
      <c r="F145" s="142"/>
      <c r="G145" s="142"/>
      <c r="H145" s="142"/>
      <c r="I145" s="142"/>
      <c r="J145" s="142"/>
      <c r="K145" s="142"/>
      <c r="L145" s="142"/>
      <c r="M145" s="142"/>
    </row>
    <row r="146" spans="1:13" x14ac:dyDescent="0.25">
      <c r="A146" s="142"/>
      <c r="B146" s="84"/>
      <c r="C146" s="142"/>
      <c r="D146" s="142"/>
      <c r="E146" s="142"/>
      <c r="F146" s="142"/>
      <c r="G146" s="142"/>
      <c r="H146" s="142"/>
      <c r="I146" s="142"/>
      <c r="J146" s="142"/>
      <c r="K146" s="142"/>
      <c r="L146" s="142"/>
      <c r="M146" s="142"/>
    </row>
    <row r="147" spans="1:13" x14ac:dyDescent="0.25">
      <c r="A147" s="142"/>
      <c r="B147" s="84"/>
      <c r="C147" s="142"/>
      <c r="D147" s="142"/>
      <c r="E147" s="142"/>
      <c r="F147" s="142"/>
      <c r="G147" s="142"/>
      <c r="H147" s="142"/>
      <c r="I147" s="142"/>
      <c r="J147" s="142"/>
      <c r="K147" s="142"/>
      <c r="L147" s="142"/>
      <c r="M147" s="142"/>
    </row>
    <row r="148" spans="1:13" x14ac:dyDescent="0.25">
      <c r="A148" s="142"/>
      <c r="B148" s="84"/>
      <c r="C148" s="142"/>
      <c r="D148" s="142"/>
      <c r="E148" s="142"/>
      <c r="F148" s="142"/>
      <c r="G148" s="142"/>
      <c r="H148" s="142"/>
      <c r="I148" s="142"/>
      <c r="J148" s="142"/>
      <c r="K148" s="142"/>
      <c r="L148" s="142"/>
      <c r="M148" s="142"/>
    </row>
    <row r="149" spans="1:13" x14ac:dyDescent="0.25">
      <c r="A149" s="142"/>
      <c r="B149" s="84"/>
      <c r="C149" s="142"/>
      <c r="D149" s="142"/>
      <c r="E149" s="142"/>
      <c r="F149" s="142"/>
      <c r="G149" s="142"/>
      <c r="H149" s="142"/>
      <c r="I149" s="142"/>
      <c r="J149" s="142"/>
      <c r="K149" s="142"/>
      <c r="L149" s="142"/>
      <c r="M149" s="142"/>
    </row>
    <row r="150" spans="1:13" x14ac:dyDescent="0.25">
      <c r="A150" s="142"/>
      <c r="B150" s="84"/>
      <c r="C150" s="142"/>
      <c r="D150" s="142"/>
      <c r="E150" s="142"/>
      <c r="F150" s="142"/>
      <c r="G150" s="142"/>
      <c r="H150" s="142"/>
      <c r="I150" s="142"/>
      <c r="J150" s="142"/>
      <c r="K150" s="142"/>
      <c r="L150" s="142"/>
      <c r="M150" s="142"/>
    </row>
    <row r="151" spans="1:13" x14ac:dyDescent="0.25">
      <c r="A151" s="142"/>
      <c r="B151" s="84"/>
      <c r="C151" s="142"/>
      <c r="D151" s="142"/>
      <c r="E151" s="142"/>
      <c r="F151" s="142"/>
      <c r="G151" s="142"/>
      <c r="H151" s="142"/>
      <c r="I151" s="142"/>
      <c r="J151" s="142"/>
      <c r="K151" s="142"/>
      <c r="L151" s="142"/>
      <c r="M151" s="142"/>
    </row>
    <row r="152" spans="1:13" x14ac:dyDescent="0.25">
      <c r="A152" s="142"/>
      <c r="B152" s="84"/>
      <c r="C152" s="142"/>
      <c r="D152" s="142"/>
      <c r="E152" s="142"/>
      <c r="F152" s="142"/>
      <c r="G152" s="142"/>
      <c r="H152" s="142"/>
      <c r="I152" s="142"/>
      <c r="J152" s="142"/>
      <c r="K152" s="142"/>
      <c r="L152" s="142"/>
      <c r="M152" s="142"/>
    </row>
    <row r="153" spans="1:13" x14ac:dyDescent="0.25">
      <c r="A153" s="142"/>
      <c r="B153" s="84"/>
      <c r="C153" s="142"/>
      <c r="D153" s="142"/>
      <c r="E153" s="142"/>
      <c r="F153" s="142"/>
      <c r="G153" s="142"/>
      <c r="H153" s="142"/>
      <c r="I153" s="142"/>
      <c r="J153" s="142"/>
      <c r="K153" s="142"/>
      <c r="L153" s="142"/>
      <c r="M153" s="142"/>
    </row>
    <row r="154" spans="1:13" x14ac:dyDescent="0.25">
      <c r="A154" s="142"/>
      <c r="B154" s="84"/>
      <c r="C154" s="142"/>
      <c r="D154" s="142"/>
      <c r="E154" s="142"/>
      <c r="F154" s="142"/>
      <c r="G154" s="142"/>
      <c r="H154" s="142"/>
      <c r="I154" s="142"/>
      <c r="J154" s="142"/>
      <c r="K154" s="142"/>
      <c r="L154" s="142"/>
      <c r="M154" s="142"/>
    </row>
    <row r="155" spans="1:13" x14ac:dyDescent="0.25">
      <c r="A155" s="142"/>
      <c r="B155" s="84"/>
      <c r="C155" s="142"/>
      <c r="D155" s="142"/>
      <c r="E155" s="142"/>
      <c r="F155" s="142"/>
      <c r="G155" s="142"/>
      <c r="H155" s="142"/>
      <c r="I155" s="142"/>
      <c r="J155" s="142"/>
      <c r="K155" s="142"/>
      <c r="L155" s="142"/>
      <c r="M155" s="142"/>
    </row>
    <row r="156" spans="1:13" x14ac:dyDescent="0.25">
      <c r="A156" s="142"/>
      <c r="B156" s="84"/>
      <c r="C156" s="142"/>
      <c r="D156" s="142"/>
      <c r="E156" s="142"/>
      <c r="F156" s="142"/>
      <c r="G156" s="142"/>
      <c r="H156" s="142"/>
      <c r="I156" s="142"/>
      <c r="J156" s="142"/>
      <c r="K156" s="142"/>
      <c r="L156" s="142"/>
      <c r="M156" s="142"/>
    </row>
    <row r="157" spans="1:13" x14ac:dyDescent="0.25">
      <c r="A157" s="142"/>
      <c r="B157" s="84"/>
      <c r="C157" s="142"/>
      <c r="D157" s="142"/>
      <c r="E157" s="142"/>
      <c r="F157" s="142"/>
      <c r="G157" s="142"/>
      <c r="H157" s="142"/>
      <c r="I157" s="142"/>
      <c r="J157" s="142"/>
      <c r="K157" s="142"/>
      <c r="L157" s="142"/>
      <c r="M157" s="142"/>
    </row>
    <row r="158" spans="1:13" x14ac:dyDescent="0.25">
      <c r="A158" s="142"/>
      <c r="B158" s="84"/>
      <c r="C158" s="142"/>
      <c r="D158" s="142"/>
      <c r="E158" s="142"/>
      <c r="F158" s="142"/>
      <c r="G158" s="142"/>
      <c r="H158" s="142"/>
      <c r="I158" s="142"/>
      <c r="J158" s="142"/>
      <c r="K158" s="142"/>
      <c r="L158" s="142"/>
      <c r="M158" s="142"/>
    </row>
    <row r="159" spans="1:13" x14ac:dyDescent="0.25">
      <c r="A159" s="142"/>
      <c r="B159" s="84"/>
      <c r="C159" s="142"/>
      <c r="D159" s="142"/>
      <c r="E159" s="142"/>
      <c r="F159" s="142"/>
      <c r="G159" s="142"/>
      <c r="H159" s="142"/>
      <c r="I159" s="142"/>
      <c r="J159" s="142"/>
      <c r="K159" s="142"/>
      <c r="L159" s="142"/>
      <c r="M159" s="142"/>
    </row>
    <row r="160" spans="1:13" x14ac:dyDescent="0.25">
      <c r="A160" s="142"/>
      <c r="B160" s="84"/>
      <c r="C160" s="142"/>
      <c r="D160" s="142"/>
      <c r="E160" s="142"/>
      <c r="F160" s="142"/>
      <c r="G160" s="142"/>
      <c r="H160" s="142"/>
      <c r="I160" s="142"/>
      <c r="J160" s="142"/>
      <c r="K160" s="142"/>
      <c r="L160" s="142"/>
      <c r="M160" s="142"/>
    </row>
    <row r="161" spans="1:13" x14ac:dyDescent="0.25">
      <c r="A161" s="142"/>
      <c r="B161" s="84"/>
      <c r="C161" s="142"/>
      <c r="D161" s="142"/>
      <c r="E161" s="142"/>
      <c r="F161" s="142"/>
      <c r="G161" s="142"/>
      <c r="H161" s="142"/>
      <c r="I161" s="142"/>
      <c r="J161" s="142"/>
      <c r="K161" s="142"/>
      <c r="L161" s="142"/>
      <c r="M161" s="142"/>
    </row>
    <row r="162" spans="1:13" x14ac:dyDescent="0.25">
      <c r="A162" s="142"/>
      <c r="B162" s="84"/>
      <c r="C162" s="142"/>
      <c r="D162" s="142"/>
      <c r="E162" s="142"/>
      <c r="F162" s="142"/>
      <c r="G162" s="142"/>
      <c r="H162" s="142"/>
      <c r="I162" s="142"/>
      <c r="J162" s="142"/>
      <c r="K162" s="142"/>
      <c r="L162" s="142"/>
      <c r="M162" s="142"/>
    </row>
    <row r="163" spans="1:13" x14ac:dyDescent="0.25">
      <c r="A163" s="142"/>
      <c r="B163" s="84"/>
      <c r="C163" s="142"/>
      <c r="D163" s="142"/>
      <c r="E163" s="142"/>
      <c r="F163" s="142"/>
      <c r="G163" s="142"/>
      <c r="H163" s="142"/>
      <c r="I163" s="142"/>
      <c r="J163" s="142"/>
      <c r="K163" s="142"/>
      <c r="L163" s="142"/>
      <c r="M163" s="142"/>
    </row>
    <row r="164" spans="1:13" x14ac:dyDescent="0.25">
      <c r="A164" s="142"/>
      <c r="B164" s="84"/>
      <c r="C164" s="142"/>
      <c r="D164" s="142"/>
      <c r="E164" s="142"/>
      <c r="F164" s="142"/>
      <c r="G164" s="142"/>
      <c r="H164" s="142"/>
      <c r="I164" s="142"/>
      <c r="J164" s="142"/>
      <c r="K164" s="142"/>
      <c r="L164" s="142"/>
      <c r="M164" s="142"/>
    </row>
    <row r="165" spans="1:13" x14ac:dyDescent="0.25">
      <c r="A165" s="142"/>
      <c r="B165" s="84"/>
      <c r="C165" s="142"/>
      <c r="D165" s="142"/>
      <c r="E165" s="142"/>
      <c r="F165" s="142"/>
      <c r="G165" s="142"/>
      <c r="H165" s="142"/>
      <c r="I165" s="142"/>
      <c r="J165" s="142"/>
      <c r="K165" s="142"/>
      <c r="L165" s="142"/>
      <c r="M165" s="142"/>
    </row>
    <row r="166" spans="1:13" x14ac:dyDescent="0.25">
      <c r="A166" s="142"/>
      <c r="B166" s="84"/>
      <c r="C166" s="142"/>
      <c r="D166" s="142"/>
      <c r="E166" s="142"/>
      <c r="F166" s="142"/>
      <c r="G166" s="142"/>
      <c r="H166" s="142"/>
      <c r="I166" s="142"/>
      <c r="J166" s="142"/>
      <c r="K166" s="142"/>
      <c r="L166" s="142"/>
      <c r="M166" s="142"/>
    </row>
    <row r="167" spans="1:13" x14ac:dyDescent="0.25">
      <c r="A167" s="142"/>
      <c r="B167" s="84"/>
      <c r="C167" s="142"/>
      <c r="D167" s="142"/>
      <c r="E167" s="142"/>
      <c r="F167" s="142"/>
      <c r="G167" s="142"/>
      <c r="H167" s="142"/>
      <c r="I167" s="142"/>
      <c r="J167" s="142"/>
      <c r="K167" s="142"/>
      <c r="L167" s="142"/>
      <c r="M167" s="142"/>
    </row>
    <row r="168" spans="1:13" x14ac:dyDescent="0.25">
      <c r="A168" s="142"/>
      <c r="B168" s="84"/>
      <c r="C168" s="142"/>
      <c r="D168" s="142"/>
      <c r="E168" s="142"/>
      <c r="F168" s="142"/>
      <c r="G168" s="142"/>
      <c r="H168" s="142"/>
      <c r="I168" s="142"/>
      <c r="J168" s="142"/>
      <c r="K168" s="142"/>
      <c r="L168" s="142"/>
      <c r="M168" s="142"/>
    </row>
    <row r="169" spans="1:13" x14ac:dyDescent="0.25">
      <c r="A169" s="142"/>
      <c r="B169" s="84"/>
      <c r="C169" s="142"/>
      <c r="D169" s="142"/>
      <c r="E169" s="142"/>
      <c r="F169" s="142"/>
      <c r="G169" s="142"/>
      <c r="H169" s="142"/>
      <c r="I169" s="142"/>
      <c r="J169" s="142"/>
      <c r="K169" s="142"/>
      <c r="L169" s="142"/>
      <c r="M169" s="142"/>
    </row>
    <row r="170" spans="1:13" x14ac:dyDescent="0.25">
      <c r="A170" s="142"/>
      <c r="B170" s="84"/>
      <c r="C170" s="142"/>
      <c r="D170" s="142"/>
      <c r="E170" s="142"/>
      <c r="F170" s="142"/>
      <c r="G170" s="142"/>
      <c r="H170" s="142"/>
      <c r="I170" s="142"/>
      <c r="J170" s="142"/>
      <c r="K170" s="142"/>
      <c r="L170" s="142"/>
      <c r="M170" s="142"/>
    </row>
    <row r="171" spans="1:13" x14ac:dyDescent="0.25">
      <c r="A171" s="142"/>
      <c r="B171" s="84"/>
      <c r="C171" s="142"/>
      <c r="D171" s="142"/>
      <c r="E171" s="142"/>
      <c r="F171" s="142"/>
      <c r="G171" s="142"/>
      <c r="H171" s="142"/>
      <c r="I171" s="142"/>
      <c r="J171" s="142"/>
      <c r="K171" s="142"/>
      <c r="L171" s="142"/>
      <c r="M171" s="142"/>
    </row>
    <row r="172" spans="1:13" x14ac:dyDescent="0.25">
      <c r="A172" s="142"/>
      <c r="B172" s="84"/>
      <c r="C172" s="142"/>
      <c r="D172" s="142"/>
      <c r="E172" s="142"/>
      <c r="F172" s="142"/>
      <c r="G172" s="142"/>
      <c r="H172" s="142"/>
      <c r="I172" s="142"/>
      <c r="J172" s="142"/>
      <c r="K172" s="142"/>
      <c r="L172" s="142"/>
      <c r="M172" s="142"/>
    </row>
    <row r="173" spans="1:13" x14ac:dyDescent="0.25">
      <c r="A173" s="142"/>
      <c r="B173" s="84"/>
      <c r="C173" s="142"/>
      <c r="D173" s="142"/>
      <c r="E173" s="142"/>
      <c r="F173" s="142"/>
      <c r="G173" s="142"/>
      <c r="H173" s="142"/>
      <c r="I173" s="142"/>
      <c r="J173" s="142"/>
      <c r="K173" s="142"/>
      <c r="L173" s="142"/>
      <c r="M173" s="142"/>
    </row>
    <row r="174" spans="1:13" x14ac:dyDescent="0.25">
      <c r="A174" s="142"/>
      <c r="B174" s="84"/>
      <c r="C174" s="142"/>
      <c r="D174" s="142"/>
      <c r="E174" s="142"/>
      <c r="F174" s="142"/>
      <c r="G174" s="142"/>
      <c r="H174" s="142"/>
      <c r="I174" s="142"/>
      <c r="J174" s="142"/>
      <c r="K174" s="142"/>
      <c r="L174" s="142"/>
      <c r="M174" s="142"/>
    </row>
    <row r="175" spans="1:13" x14ac:dyDescent="0.25">
      <c r="A175" s="142"/>
      <c r="B175" s="84"/>
      <c r="C175" s="142"/>
      <c r="D175" s="142"/>
      <c r="E175" s="142"/>
      <c r="F175" s="142"/>
      <c r="G175" s="142"/>
      <c r="H175" s="142"/>
      <c r="I175" s="142"/>
      <c r="J175" s="142"/>
      <c r="K175" s="142"/>
      <c r="L175" s="142"/>
      <c r="M175" s="142"/>
    </row>
    <row r="176" spans="1:13" x14ac:dyDescent="0.25">
      <c r="A176" s="142"/>
      <c r="B176" s="84"/>
      <c r="C176" s="142"/>
      <c r="D176" s="142"/>
      <c r="E176" s="142"/>
      <c r="F176" s="142"/>
      <c r="G176" s="142"/>
      <c r="H176" s="142"/>
      <c r="I176" s="142"/>
      <c r="J176" s="142"/>
      <c r="K176" s="142"/>
      <c r="L176" s="142"/>
      <c r="M176" s="142"/>
    </row>
    <row r="177" spans="1:13" x14ac:dyDescent="0.25">
      <c r="A177" s="142"/>
      <c r="B177" s="84"/>
      <c r="C177" s="142"/>
      <c r="D177" s="142"/>
      <c r="E177" s="142"/>
      <c r="F177" s="142"/>
      <c r="G177" s="142"/>
      <c r="H177" s="142"/>
      <c r="I177" s="142"/>
      <c r="J177" s="142"/>
      <c r="K177" s="142"/>
      <c r="L177" s="142"/>
      <c r="M177" s="142"/>
    </row>
    <row r="178" spans="1:13" x14ac:dyDescent="0.25">
      <c r="A178" s="142"/>
      <c r="B178" s="84"/>
      <c r="C178" s="142"/>
      <c r="D178" s="142"/>
      <c r="E178" s="142"/>
      <c r="F178" s="142"/>
      <c r="G178" s="142"/>
      <c r="H178" s="142"/>
      <c r="I178" s="142"/>
      <c r="J178" s="142"/>
      <c r="K178" s="142"/>
      <c r="L178" s="142"/>
      <c r="M178" s="142"/>
    </row>
    <row r="179" spans="1:13" x14ac:dyDescent="0.25">
      <c r="A179" s="142"/>
      <c r="B179" s="84"/>
      <c r="C179" s="142"/>
      <c r="D179" s="142"/>
      <c r="E179" s="142"/>
      <c r="F179" s="142"/>
      <c r="G179" s="142"/>
      <c r="H179" s="142"/>
      <c r="I179" s="142"/>
      <c r="J179" s="142"/>
      <c r="K179" s="142"/>
      <c r="L179" s="142"/>
      <c r="M179" s="142"/>
    </row>
    <row r="180" spans="1:13" x14ac:dyDescent="0.25">
      <c r="A180" s="142"/>
      <c r="B180" s="84"/>
      <c r="C180" s="142"/>
      <c r="D180" s="142"/>
      <c r="E180" s="142"/>
      <c r="F180" s="142"/>
      <c r="G180" s="142"/>
      <c r="H180" s="142"/>
      <c r="I180" s="142"/>
      <c r="J180" s="142"/>
      <c r="K180" s="142"/>
      <c r="L180" s="142"/>
      <c r="M180" s="142"/>
    </row>
    <row r="181" spans="1:13" x14ac:dyDescent="0.25">
      <c r="A181" s="142"/>
      <c r="B181" s="84"/>
      <c r="C181" s="142"/>
      <c r="D181" s="142"/>
      <c r="E181" s="142"/>
      <c r="F181" s="142"/>
      <c r="G181" s="142"/>
      <c r="H181" s="142"/>
      <c r="I181" s="142"/>
      <c r="J181" s="142"/>
      <c r="K181" s="142"/>
      <c r="L181" s="142"/>
      <c r="M181" s="142"/>
    </row>
    <row r="182" spans="1:13" x14ac:dyDescent="0.25">
      <c r="A182" s="142"/>
      <c r="B182" s="84"/>
      <c r="C182" s="142"/>
      <c r="D182" s="142"/>
      <c r="E182" s="142"/>
      <c r="F182" s="142"/>
      <c r="G182" s="142"/>
      <c r="H182" s="142"/>
      <c r="I182" s="142"/>
      <c r="J182" s="142"/>
      <c r="K182" s="142"/>
      <c r="L182" s="142"/>
      <c r="M182" s="142"/>
    </row>
    <row r="183" spans="1:13" x14ac:dyDescent="0.25">
      <c r="A183" s="142"/>
      <c r="B183" s="84"/>
      <c r="C183" s="142"/>
      <c r="D183" s="142"/>
      <c r="E183" s="142"/>
      <c r="F183" s="142"/>
      <c r="G183" s="142"/>
      <c r="H183" s="142"/>
      <c r="I183" s="142"/>
      <c r="J183" s="142"/>
      <c r="K183" s="142"/>
      <c r="L183" s="142"/>
      <c r="M183" s="142"/>
    </row>
    <row r="184" spans="1:13" x14ac:dyDescent="0.25">
      <c r="A184" s="142"/>
      <c r="B184" s="84"/>
      <c r="C184" s="142"/>
      <c r="D184" s="142"/>
      <c r="E184" s="142"/>
      <c r="F184" s="142"/>
      <c r="G184" s="142"/>
      <c r="H184" s="142"/>
      <c r="I184" s="142"/>
      <c r="J184" s="142"/>
      <c r="K184" s="142"/>
      <c r="L184" s="142"/>
      <c r="M184" s="142"/>
    </row>
    <row r="185" spans="1:13" x14ac:dyDescent="0.25">
      <c r="A185" s="142"/>
      <c r="B185" s="84"/>
      <c r="C185" s="142"/>
      <c r="D185" s="142"/>
      <c r="E185" s="142"/>
      <c r="F185" s="142"/>
      <c r="G185" s="142"/>
      <c r="H185" s="142"/>
      <c r="I185" s="142"/>
      <c r="J185" s="142"/>
      <c r="K185" s="142"/>
      <c r="L185" s="142"/>
      <c r="M185" s="142"/>
    </row>
    <row r="186" spans="1:13" x14ac:dyDescent="0.25">
      <c r="A186" s="142"/>
      <c r="B186" s="84"/>
      <c r="C186" s="142"/>
      <c r="D186" s="142"/>
      <c r="E186" s="142"/>
      <c r="F186" s="142"/>
      <c r="G186" s="142"/>
      <c r="H186" s="142"/>
      <c r="I186" s="142"/>
      <c r="J186" s="142"/>
      <c r="K186" s="142"/>
      <c r="L186" s="142"/>
      <c r="M186" s="142"/>
    </row>
    <row r="187" spans="1:13" x14ac:dyDescent="0.25">
      <c r="A187" s="142"/>
      <c r="B187" s="84"/>
      <c r="C187" s="142"/>
      <c r="D187" s="142"/>
      <c r="E187" s="142"/>
      <c r="F187" s="142"/>
      <c r="G187" s="142"/>
      <c r="H187" s="142"/>
      <c r="I187" s="142"/>
      <c r="J187" s="142"/>
      <c r="K187" s="142"/>
      <c r="L187" s="142"/>
      <c r="M187" s="142"/>
    </row>
    <row r="188" spans="1:13" x14ac:dyDescent="0.25">
      <c r="A188" s="142"/>
      <c r="B188" s="84"/>
      <c r="C188" s="142"/>
      <c r="D188" s="142"/>
      <c r="E188" s="142"/>
      <c r="F188" s="142"/>
      <c r="G188" s="142"/>
      <c r="H188" s="142"/>
      <c r="I188" s="142"/>
      <c r="J188" s="142"/>
      <c r="K188" s="142"/>
      <c r="L188" s="142"/>
      <c r="M188" s="142"/>
    </row>
    <row r="189" spans="1:13" x14ac:dyDescent="0.25">
      <c r="A189" s="142"/>
      <c r="B189" s="84"/>
      <c r="C189" s="142"/>
      <c r="D189" s="142"/>
      <c r="E189" s="142"/>
      <c r="F189" s="142"/>
      <c r="G189" s="142"/>
      <c r="H189" s="142"/>
      <c r="I189" s="142"/>
      <c r="J189" s="142"/>
      <c r="K189" s="142"/>
      <c r="L189" s="142"/>
      <c r="M189" s="142"/>
    </row>
    <row r="190" spans="1:13" x14ac:dyDescent="0.25">
      <c r="A190" s="142"/>
      <c r="B190" s="84"/>
      <c r="C190" s="142"/>
      <c r="D190" s="142"/>
      <c r="E190" s="142"/>
      <c r="F190" s="142"/>
      <c r="G190" s="142"/>
      <c r="H190" s="142"/>
      <c r="I190" s="142"/>
      <c r="J190" s="142"/>
      <c r="K190" s="142"/>
      <c r="L190" s="142"/>
      <c r="M190" s="142"/>
    </row>
    <row r="191" spans="1:13" x14ac:dyDescent="0.25">
      <c r="A191" s="142"/>
      <c r="B191" s="84"/>
      <c r="C191" s="142"/>
      <c r="D191" s="142"/>
      <c r="E191" s="142"/>
      <c r="F191" s="142"/>
      <c r="G191" s="142"/>
      <c r="H191" s="142"/>
      <c r="I191" s="142"/>
      <c r="J191" s="142"/>
      <c r="K191" s="142"/>
      <c r="L191" s="142"/>
      <c r="M191" s="142"/>
    </row>
    <row r="192" spans="1:13" x14ac:dyDescent="0.25">
      <c r="A192" s="142"/>
      <c r="B192" s="84"/>
      <c r="C192" s="142"/>
      <c r="D192" s="142"/>
      <c r="E192" s="142"/>
      <c r="F192" s="142"/>
      <c r="G192" s="142"/>
      <c r="H192" s="142"/>
      <c r="I192" s="142"/>
      <c r="J192" s="142"/>
      <c r="K192" s="142"/>
      <c r="L192" s="142"/>
      <c r="M192" s="142"/>
    </row>
    <row r="193" spans="1:13" x14ac:dyDescent="0.25">
      <c r="A193" s="142"/>
      <c r="B193" s="84"/>
      <c r="C193" s="142"/>
      <c r="D193" s="142"/>
      <c r="E193" s="142"/>
      <c r="F193" s="142"/>
      <c r="G193" s="142"/>
      <c r="H193" s="142"/>
      <c r="I193" s="142"/>
      <c r="J193" s="142"/>
      <c r="K193" s="142"/>
      <c r="L193" s="142"/>
      <c r="M193" s="142"/>
    </row>
    <row r="194" spans="1:13" x14ac:dyDescent="0.25">
      <c r="A194" s="142"/>
      <c r="B194" s="84"/>
      <c r="C194" s="142"/>
      <c r="D194" s="142"/>
      <c r="E194" s="142"/>
      <c r="F194" s="142"/>
      <c r="G194" s="142"/>
      <c r="H194" s="142"/>
      <c r="I194" s="142"/>
      <c r="J194" s="142"/>
      <c r="K194" s="142"/>
      <c r="L194" s="142"/>
      <c r="M194" s="142"/>
    </row>
    <row r="195" spans="1:13" x14ac:dyDescent="0.25">
      <c r="A195" s="142"/>
      <c r="B195" s="84"/>
      <c r="C195" s="142"/>
      <c r="D195" s="142"/>
      <c r="E195" s="142"/>
      <c r="F195" s="142"/>
      <c r="G195" s="142"/>
      <c r="H195" s="142"/>
      <c r="I195" s="142"/>
      <c r="J195" s="142"/>
      <c r="K195" s="142"/>
      <c r="L195" s="142"/>
      <c r="M195" s="142"/>
    </row>
    <row r="196" spans="1:13" x14ac:dyDescent="0.25">
      <c r="A196" s="142"/>
      <c r="B196" s="84"/>
      <c r="C196" s="142"/>
      <c r="D196" s="142"/>
      <c r="E196" s="142"/>
      <c r="F196" s="142"/>
      <c r="G196" s="142"/>
      <c r="H196" s="142"/>
      <c r="I196" s="142"/>
      <c r="J196" s="142"/>
      <c r="K196" s="142"/>
      <c r="L196" s="142"/>
      <c r="M196" s="142"/>
    </row>
    <row r="197" spans="1:13" x14ac:dyDescent="0.25">
      <c r="A197" s="142"/>
      <c r="B197" s="84"/>
      <c r="C197" s="142"/>
      <c r="D197" s="142"/>
      <c r="E197" s="142"/>
      <c r="F197" s="142"/>
      <c r="G197" s="142"/>
      <c r="H197" s="142"/>
      <c r="I197" s="142"/>
      <c r="J197" s="142"/>
      <c r="K197" s="142"/>
      <c r="L197" s="142"/>
      <c r="M197" s="142"/>
    </row>
    <row r="198" spans="1:13" x14ac:dyDescent="0.25">
      <c r="A198" s="142"/>
      <c r="B198" s="84"/>
      <c r="C198" s="142"/>
      <c r="D198" s="142"/>
      <c r="E198" s="142"/>
      <c r="F198" s="142"/>
      <c r="G198" s="142"/>
      <c r="H198" s="142"/>
      <c r="I198" s="142"/>
      <c r="J198" s="142"/>
      <c r="K198" s="142"/>
      <c r="L198" s="142"/>
      <c r="M198" s="142"/>
    </row>
    <row r="199" spans="1:13" x14ac:dyDescent="0.25">
      <c r="A199" s="142"/>
      <c r="B199" s="84"/>
      <c r="C199" s="142"/>
      <c r="D199" s="142"/>
      <c r="E199" s="142"/>
      <c r="F199" s="142"/>
      <c r="G199" s="142"/>
      <c r="H199" s="142"/>
      <c r="I199" s="142"/>
      <c r="J199" s="142"/>
      <c r="K199" s="142"/>
      <c r="L199" s="142"/>
      <c r="M199" s="142"/>
    </row>
    <row r="200" spans="1:13" x14ac:dyDescent="0.25">
      <c r="A200" s="142"/>
      <c r="B200" s="84"/>
      <c r="C200" s="142"/>
      <c r="D200" s="142"/>
      <c r="E200" s="142"/>
      <c r="F200" s="142"/>
      <c r="G200" s="142"/>
      <c r="H200" s="142"/>
      <c r="I200" s="142"/>
      <c r="J200" s="142"/>
      <c r="K200" s="142"/>
      <c r="L200" s="142"/>
      <c r="M200" s="142"/>
    </row>
    <row r="201" spans="1:13" x14ac:dyDescent="0.25">
      <c r="A201" s="142"/>
      <c r="B201" s="84"/>
      <c r="C201" s="142"/>
      <c r="D201" s="142"/>
      <c r="E201" s="142"/>
      <c r="F201" s="142"/>
      <c r="G201" s="142"/>
      <c r="H201" s="142"/>
      <c r="I201" s="142"/>
      <c r="J201" s="142"/>
      <c r="K201" s="142"/>
      <c r="L201" s="142"/>
      <c r="M201" s="142"/>
    </row>
    <row r="202" spans="1:13" x14ac:dyDescent="0.25">
      <c r="A202" s="142"/>
      <c r="B202" s="84"/>
      <c r="C202" s="142"/>
      <c r="D202" s="142"/>
      <c r="E202" s="142"/>
      <c r="F202" s="142"/>
      <c r="G202" s="142"/>
      <c r="H202" s="142"/>
      <c r="I202" s="142"/>
      <c r="J202" s="142"/>
      <c r="K202" s="142"/>
      <c r="L202" s="142"/>
      <c r="M202" s="142"/>
    </row>
    <row r="203" spans="1:13" x14ac:dyDescent="0.25">
      <c r="A203" s="142"/>
      <c r="B203" s="84"/>
      <c r="C203" s="142"/>
      <c r="D203" s="142"/>
      <c r="E203" s="142"/>
      <c r="F203" s="142"/>
      <c r="G203" s="142"/>
      <c r="H203" s="142"/>
      <c r="I203" s="142"/>
      <c r="J203" s="142"/>
      <c r="K203" s="142"/>
      <c r="L203" s="142"/>
      <c r="M203" s="142"/>
    </row>
    <row r="204" spans="1:13" x14ac:dyDescent="0.25">
      <c r="A204" s="142"/>
      <c r="B204" s="84"/>
      <c r="C204" s="142"/>
      <c r="D204" s="142"/>
      <c r="E204" s="142"/>
      <c r="F204" s="142"/>
      <c r="G204" s="142"/>
      <c r="H204" s="142"/>
      <c r="I204" s="142"/>
      <c r="J204" s="142"/>
      <c r="K204" s="142"/>
      <c r="L204" s="142"/>
      <c r="M204" s="142"/>
    </row>
    <row r="205" spans="1:13" x14ac:dyDescent="0.25">
      <c r="A205" s="142"/>
      <c r="B205" s="84"/>
      <c r="C205" s="142"/>
      <c r="D205" s="142"/>
      <c r="E205" s="142"/>
      <c r="F205" s="142"/>
      <c r="G205" s="142"/>
      <c r="H205" s="142"/>
      <c r="I205" s="142"/>
      <c r="J205" s="142"/>
      <c r="K205" s="142"/>
      <c r="L205" s="142"/>
      <c r="M205" s="142"/>
    </row>
    <row r="206" spans="1:13" x14ac:dyDescent="0.25">
      <c r="A206" s="142"/>
      <c r="B206" s="84"/>
      <c r="C206" s="142"/>
      <c r="D206" s="142"/>
      <c r="E206" s="142"/>
      <c r="F206" s="142"/>
      <c r="G206" s="142"/>
      <c r="H206" s="142"/>
      <c r="I206" s="142"/>
      <c r="J206" s="142"/>
      <c r="K206" s="142"/>
      <c r="L206" s="142"/>
      <c r="M206" s="142"/>
    </row>
    <row r="207" spans="1:13" x14ac:dyDescent="0.25">
      <c r="A207" s="142"/>
      <c r="B207" s="84"/>
      <c r="C207" s="142"/>
      <c r="D207" s="142"/>
      <c r="E207" s="142"/>
      <c r="F207" s="142"/>
      <c r="G207" s="142"/>
      <c r="H207" s="142"/>
      <c r="I207" s="142"/>
      <c r="J207" s="142"/>
      <c r="K207" s="142"/>
      <c r="L207" s="142"/>
      <c r="M207" s="142"/>
    </row>
    <row r="208" spans="1:13" x14ac:dyDescent="0.25">
      <c r="A208" s="142"/>
      <c r="B208" s="84"/>
      <c r="C208" s="142"/>
      <c r="D208" s="142"/>
      <c r="E208" s="142"/>
      <c r="F208" s="142"/>
      <c r="G208" s="142"/>
      <c r="H208" s="143"/>
      <c r="I208" s="142"/>
      <c r="J208" s="142"/>
      <c r="K208" s="142"/>
      <c r="L208" s="142"/>
      <c r="M208" s="142"/>
    </row>
    <row r="209" spans="1:13" x14ac:dyDescent="0.25">
      <c r="A209" s="142"/>
      <c r="B209" s="84"/>
      <c r="C209" s="142"/>
      <c r="D209" s="142"/>
      <c r="E209" s="142"/>
      <c r="F209" s="142"/>
      <c r="G209" s="142"/>
      <c r="H209" s="143"/>
      <c r="I209" s="142"/>
      <c r="J209" s="142"/>
      <c r="K209" s="142"/>
      <c r="L209" s="142"/>
      <c r="M209" s="142"/>
    </row>
    <row r="210" spans="1:13" x14ac:dyDescent="0.25">
      <c r="A210" s="142"/>
      <c r="B210" s="84"/>
      <c r="C210" s="142"/>
      <c r="D210" s="142"/>
      <c r="E210" s="142"/>
      <c r="F210" s="142"/>
      <c r="G210" s="142"/>
      <c r="H210" s="143"/>
      <c r="I210" s="142"/>
      <c r="J210" s="142"/>
      <c r="K210" s="142"/>
      <c r="L210" s="142"/>
      <c r="M210" s="142"/>
    </row>
    <row r="211" spans="1:13" x14ac:dyDescent="0.25">
      <c r="A211" s="142"/>
      <c r="B211" s="84"/>
      <c r="C211" s="142"/>
      <c r="D211" s="142"/>
      <c r="E211" s="142"/>
      <c r="F211" s="142"/>
      <c r="G211" s="142"/>
      <c r="H211" s="143"/>
      <c r="I211" s="142"/>
      <c r="J211" s="142"/>
      <c r="K211" s="142"/>
      <c r="L211" s="142"/>
      <c r="M211" s="142"/>
    </row>
    <row r="212" spans="1:13" x14ac:dyDescent="0.25">
      <c r="A212" s="142"/>
      <c r="B212" s="84"/>
      <c r="C212" s="142"/>
      <c r="D212" s="142"/>
      <c r="E212" s="142"/>
      <c r="F212" s="142"/>
      <c r="G212" s="142"/>
      <c r="H212" s="143"/>
      <c r="I212" s="142"/>
      <c r="J212" s="142"/>
      <c r="K212" s="142"/>
      <c r="L212" s="142"/>
      <c r="M212" s="142"/>
    </row>
    <row r="213" spans="1:13" x14ac:dyDescent="0.25">
      <c r="A213" s="142"/>
      <c r="B213" s="84"/>
      <c r="C213" s="142"/>
      <c r="D213" s="142"/>
      <c r="E213" s="142"/>
      <c r="F213" s="142"/>
      <c r="G213" s="142"/>
      <c r="H213" s="143"/>
      <c r="I213" s="142"/>
      <c r="J213" s="142"/>
      <c r="K213" s="142"/>
      <c r="L213" s="142"/>
      <c r="M213" s="142"/>
    </row>
    <row r="214" spans="1:13" x14ac:dyDescent="0.25">
      <c r="A214" s="142"/>
      <c r="B214" s="84"/>
      <c r="C214" s="142"/>
      <c r="D214" s="142"/>
      <c r="E214" s="142"/>
      <c r="F214" s="142"/>
      <c r="G214" s="142"/>
      <c r="H214" s="143"/>
      <c r="I214" s="142"/>
      <c r="J214" s="142"/>
      <c r="K214" s="142"/>
      <c r="L214" s="142"/>
      <c r="M214" s="142"/>
    </row>
    <row r="215" spans="1:13" x14ac:dyDescent="0.25">
      <c r="A215" s="142"/>
      <c r="B215" s="84"/>
      <c r="C215" s="142"/>
      <c r="D215" s="142"/>
      <c r="E215" s="142"/>
      <c r="F215" s="142"/>
      <c r="G215" s="142"/>
      <c r="H215" s="143"/>
      <c r="I215" s="142"/>
      <c r="J215" s="142"/>
      <c r="K215" s="142"/>
      <c r="L215" s="142"/>
      <c r="M215" s="142"/>
    </row>
    <row r="216" spans="1:13" x14ac:dyDescent="0.25">
      <c r="A216" s="142"/>
      <c r="B216" s="84"/>
      <c r="C216" s="142"/>
      <c r="D216" s="142"/>
      <c r="E216" s="142"/>
      <c r="F216" s="142"/>
      <c r="G216" s="142"/>
      <c r="H216" s="143"/>
      <c r="I216" s="142"/>
      <c r="J216" s="142"/>
      <c r="K216" s="142"/>
      <c r="L216" s="142"/>
      <c r="M216" s="142"/>
    </row>
    <row r="217" spans="1:13" x14ac:dyDescent="0.25">
      <c r="A217" s="142"/>
      <c r="B217" s="84"/>
      <c r="C217" s="142"/>
      <c r="D217" s="142"/>
      <c r="E217" s="142"/>
      <c r="F217" s="142"/>
      <c r="G217" s="142"/>
      <c r="H217" s="143"/>
      <c r="I217" s="142"/>
      <c r="J217" s="142"/>
      <c r="K217" s="142"/>
      <c r="L217" s="142"/>
      <c r="M217" s="142"/>
    </row>
    <row r="218" spans="1:13" x14ac:dyDescent="0.25">
      <c r="A218" s="142"/>
      <c r="B218" s="84"/>
      <c r="C218" s="142"/>
      <c r="D218" s="142"/>
      <c r="E218" s="142"/>
      <c r="F218" s="142"/>
      <c r="G218" s="142"/>
      <c r="H218" s="143"/>
      <c r="I218" s="142"/>
      <c r="J218" s="142"/>
      <c r="K218" s="142"/>
      <c r="L218" s="142"/>
      <c r="M218" s="142"/>
    </row>
    <row r="219" spans="1:13" x14ac:dyDescent="0.25">
      <c r="A219" s="142"/>
      <c r="B219" s="84"/>
      <c r="C219" s="142"/>
      <c r="D219" s="142"/>
      <c r="E219" s="142"/>
      <c r="F219" s="142"/>
      <c r="G219" s="142"/>
      <c r="H219" s="143"/>
      <c r="I219" s="142"/>
      <c r="J219" s="142"/>
      <c r="K219" s="142"/>
      <c r="L219" s="142"/>
      <c r="M219" s="142"/>
    </row>
    <row r="220" spans="1:13" x14ac:dyDescent="0.25">
      <c r="A220" s="142"/>
      <c r="B220" s="84"/>
      <c r="C220" s="142"/>
      <c r="D220" s="142"/>
      <c r="E220" s="142"/>
      <c r="F220" s="142"/>
      <c r="G220" s="142"/>
      <c r="H220" s="143"/>
      <c r="I220" s="142"/>
      <c r="J220" s="142"/>
      <c r="K220" s="142"/>
      <c r="L220" s="142"/>
      <c r="M220" s="142"/>
    </row>
    <row r="221" spans="1:13" x14ac:dyDescent="0.25">
      <c r="A221" s="142"/>
      <c r="B221" s="84"/>
      <c r="C221" s="142"/>
      <c r="D221" s="142"/>
      <c r="E221" s="142"/>
      <c r="F221" s="142"/>
      <c r="G221" s="142"/>
      <c r="H221" s="143"/>
      <c r="I221" s="142"/>
      <c r="J221" s="142"/>
      <c r="K221" s="142"/>
      <c r="L221" s="142"/>
      <c r="M221" s="142"/>
    </row>
    <row r="222" spans="1:13" x14ac:dyDescent="0.25">
      <c r="A222" s="142"/>
      <c r="B222" s="84"/>
      <c r="C222" s="142"/>
      <c r="D222" s="142"/>
      <c r="E222" s="142"/>
      <c r="F222" s="142"/>
      <c r="G222" s="142"/>
      <c r="H222" s="143"/>
      <c r="I222" s="142"/>
      <c r="J222" s="142"/>
      <c r="K222" s="142"/>
      <c r="L222" s="142"/>
      <c r="M222" s="142"/>
    </row>
  </sheetData>
  <mergeCells count="7">
    <mergeCell ref="C70:F70"/>
    <mergeCell ref="C7:F7"/>
    <mergeCell ref="C5:G5"/>
    <mergeCell ref="C4:G4"/>
    <mergeCell ref="C3:G3"/>
    <mergeCell ref="C25:F25"/>
    <mergeCell ref="C51:F51"/>
  </mergeCells>
  <hyperlinks>
    <hyperlink ref="F42" r:id="rId1" xr:uid="{5F48C259-1BBB-471F-A08D-39FD3815E721}"/>
  </hyperlinks>
  <pageMargins left="0.7" right="0.7" top="0.75" bottom="0.75" header="0.3" footer="0.3"/>
  <pageSetup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57C77-0987-400A-B629-AE2382DDDD4A}">
  <sheetPr>
    <tabColor theme="1" tint="0.499984740745262"/>
  </sheetPr>
  <dimension ref="A1:Q42"/>
  <sheetViews>
    <sheetView workbookViewId="0">
      <selection activeCell="F5" sqref="F5"/>
    </sheetView>
  </sheetViews>
  <sheetFormatPr defaultColWidth="9.140625" defaultRowHeight="15" x14ac:dyDescent="0.25"/>
  <cols>
    <col min="1" max="2" width="2.28515625" style="103" customWidth="1"/>
    <col min="3" max="3" width="11.7109375" style="104" customWidth="1"/>
    <col min="4" max="4" width="8.42578125" style="104" bestFit="1" customWidth="1"/>
    <col min="5" max="5" width="9.85546875" style="104" customWidth="1"/>
    <col min="6" max="6" width="153.85546875" style="103" customWidth="1"/>
    <col min="7" max="8" width="2.28515625" style="103" customWidth="1"/>
    <col min="9" max="17" width="32.42578125" style="103" customWidth="1"/>
    <col min="18" max="16384" width="9.140625" style="103"/>
  </cols>
  <sheetData>
    <row r="1" spans="1:17" x14ac:dyDescent="0.25">
      <c r="A1" s="300"/>
      <c r="B1" s="300"/>
      <c r="C1" s="310"/>
      <c r="D1" s="310"/>
      <c r="E1" s="310"/>
      <c r="F1" s="300"/>
      <c r="G1" s="300"/>
      <c r="H1" s="300"/>
      <c r="I1" s="300"/>
      <c r="J1" s="300"/>
      <c r="K1" s="300"/>
      <c r="L1" s="300"/>
      <c r="M1" s="300"/>
      <c r="N1" s="300"/>
      <c r="O1" s="300"/>
      <c r="P1" s="300"/>
      <c r="Q1" s="300"/>
    </row>
    <row r="2" spans="1:17" ht="16.5" thickBot="1" x14ac:dyDescent="0.3">
      <c r="A2" s="300"/>
      <c r="B2" s="85"/>
      <c r="C2" s="86"/>
      <c r="D2" s="86"/>
      <c r="E2" s="86"/>
      <c r="F2" s="86"/>
      <c r="G2" s="91"/>
      <c r="H2" s="300"/>
      <c r="I2" s="300"/>
      <c r="J2" s="300"/>
      <c r="K2" s="300"/>
      <c r="L2" s="300"/>
      <c r="M2" s="300"/>
      <c r="N2" s="300"/>
      <c r="O2" s="300"/>
      <c r="P2" s="300"/>
      <c r="Q2" s="300"/>
    </row>
    <row r="3" spans="1:17" ht="19.5" thickBot="1" x14ac:dyDescent="0.3">
      <c r="A3" s="300"/>
      <c r="B3" s="28"/>
      <c r="C3" s="396" t="s">
        <v>321</v>
      </c>
      <c r="D3" s="397"/>
      <c r="E3" s="397"/>
      <c r="F3" s="397"/>
      <c r="G3" s="79"/>
      <c r="H3" s="300"/>
      <c r="I3" s="300"/>
      <c r="J3" s="300"/>
      <c r="K3" s="300"/>
      <c r="L3" s="300"/>
      <c r="M3" s="300"/>
      <c r="N3" s="300"/>
      <c r="O3" s="300"/>
      <c r="P3" s="300"/>
      <c r="Q3" s="300"/>
    </row>
    <row r="4" spans="1:17" ht="19.5" thickBot="1" x14ac:dyDescent="0.3">
      <c r="A4" s="300"/>
      <c r="B4" s="28"/>
      <c r="C4" s="303" t="s">
        <v>318</v>
      </c>
      <c r="D4" s="304" t="s">
        <v>320</v>
      </c>
      <c r="E4" s="305" t="s">
        <v>319</v>
      </c>
      <c r="F4" s="305" t="s">
        <v>114</v>
      </c>
      <c r="G4" s="79"/>
      <c r="H4" s="300"/>
      <c r="I4" s="300"/>
      <c r="J4" s="300"/>
      <c r="K4" s="300"/>
      <c r="L4" s="300"/>
      <c r="M4" s="300"/>
      <c r="N4" s="300"/>
      <c r="O4" s="300"/>
      <c r="P4" s="300"/>
      <c r="Q4" s="300"/>
    </row>
    <row r="5" spans="1:17" ht="47.25" x14ac:dyDescent="0.25">
      <c r="A5" s="300"/>
      <c r="B5" s="80"/>
      <c r="C5" s="273">
        <v>1.1000000000000001</v>
      </c>
      <c r="D5" s="302">
        <v>44321</v>
      </c>
      <c r="E5" s="272" t="s">
        <v>325</v>
      </c>
      <c r="F5" s="60"/>
      <c r="G5" s="81"/>
      <c r="H5" s="300"/>
      <c r="I5" s="300"/>
      <c r="J5" s="300"/>
      <c r="K5" s="300"/>
      <c r="L5" s="300"/>
      <c r="M5" s="300"/>
      <c r="N5" s="300"/>
      <c r="O5" s="300"/>
      <c r="P5" s="300"/>
      <c r="Q5" s="300"/>
    </row>
    <row r="6" spans="1:17" ht="346.5" x14ac:dyDescent="0.25">
      <c r="A6" s="300"/>
      <c r="B6" s="80"/>
      <c r="C6" s="274">
        <v>2</v>
      </c>
      <c r="D6" s="301">
        <v>44462</v>
      </c>
      <c r="E6" s="311" t="s">
        <v>326</v>
      </c>
      <c r="F6" s="58" t="s">
        <v>323</v>
      </c>
      <c r="G6" s="81"/>
      <c r="H6" s="300"/>
      <c r="I6" s="300"/>
      <c r="J6" s="300"/>
      <c r="K6" s="300"/>
      <c r="L6" s="300"/>
      <c r="M6" s="300"/>
      <c r="N6" s="300"/>
      <c r="O6" s="300"/>
      <c r="P6" s="300"/>
      <c r="Q6" s="300"/>
    </row>
    <row r="7" spans="1:17" ht="26.25" customHeight="1" thickBot="1" x14ac:dyDescent="0.3">
      <c r="A7" s="300"/>
      <c r="B7" s="80"/>
      <c r="C7" s="313"/>
      <c r="D7" s="312" t="s">
        <v>324</v>
      </c>
      <c r="E7" s="312"/>
      <c r="F7" s="306"/>
      <c r="G7" s="81"/>
      <c r="H7" s="300"/>
      <c r="I7" s="300"/>
      <c r="J7" s="300"/>
      <c r="K7" s="300"/>
      <c r="L7" s="300"/>
      <c r="M7" s="300"/>
      <c r="N7" s="300"/>
      <c r="O7" s="300"/>
      <c r="P7" s="300"/>
      <c r="Q7" s="300"/>
    </row>
    <row r="8" spans="1:17" ht="15.75" x14ac:dyDescent="0.25">
      <c r="A8" s="300"/>
      <c r="B8" s="82"/>
      <c r="C8" s="299"/>
      <c r="D8" s="299"/>
      <c r="E8" s="299"/>
      <c r="F8" s="299"/>
      <c r="G8" s="83"/>
      <c r="H8" s="300"/>
      <c r="I8" s="300"/>
      <c r="J8" s="300"/>
      <c r="K8" s="300"/>
      <c r="L8" s="300"/>
      <c r="M8" s="300"/>
      <c r="N8" s="300"/>
      <c r="O8" s="300"/>
      <c r="P8" s="300"/>
      <c r="Q8" s="300"/>
    </row>
    <row r="9" spans="1:17" x14ac:dyDescent="0.25">
      <c r="A9" s="300"/>
      <c r="B9" s="300"/>
      <c r="C9" s="310"/>
      <c r="D9" s="310"/>
      <c r="E9" s="310"/>
      <c r="F9" s="300"/>
      <c r="G9" s="300"/>
      <c r="H9" s="300"/>
      <c r="I9" s="300"/>
      <c r="J9" s="300"/>
      <c r="K9" s="300"/>
      <c r="L9" s="300"/>
      <c r="M9" s="300"/>
      <c r="N9" s="300"/>
      <c r="O9" s="300"/>
      <c r="P9" s="300"/>
      <c r="Q9" s="300"/>
    </row>
    <row r="10" spans="1:17" x14ac:dyDescent="0.25">
      <c r="A10" s="300"/>
      <c r="B10" s="300"/>
      <c r="C10" s="310"/>
      <c r="D10" s="310"/>
      <c r="E10" s="310"/>
      <c r="F10" s="300"/>
      <c r="G10" s="300"/>
      <c r="H10" s="300"/>
      <c r="I10" s="300"/>
      <c r="J10" s="300"/>
      <c r="K10" s="300"/>
      <c r="L10" s="300"/>
      <c r="M10" s="300"/>
      <c r="N10" s="300"/>
      <c r="O10" s="300"/>
      <c r="P10" s="300"/>
      <c r="Q10" s="300"/>
    </row>
    <row r="11" spans="1:17" x14ac:dyDescent="0.25">
      <c r="A11" s="300"/>
      <c r="B11" s="300"/>
      <c r="C11" s="310"/>
      <c r="D11" s="310"/>
      <c r="E11" s="310"/>
      <c r="F11" s="300"/>
      <c r="G11" s="300"/>
      <c r="H11" s="300"/>
      <c r="I11" s="300"/>
      <c r="J11" s="300"/>
      <c r="K11" s="300"/>
      <c r="L11" s="300"/>
      <c r="M11" s="300"/>
      <c r="N11" s="300"/>
      <c r="O11" s="300"/>
      <c r="P11" s="300"/>
      <c r="Q11" s="300"/>
    </row>
    <row r="12" spans="1:17" x14ac:dyDescent="0.25">
      <c r="A12" s="300"/>
      <c r="B12" s="300"/>
      <c r="C12" s="310"/>
      <c r="D12" s="310"/>
      <c r="E12" s="310"/>
      <c r="F12" s="300"/>
      <c r="G12" s="300"/>
      <c r="H12" s="300"/>
      <c r="I12" s="300"/>
      <c r="J12" s="300"/>
      <c r="K12" s="300"/>
      <c r="L12" s="300"/>
      <c r="M12" s="300"/>
      <c r="N12" s="300"/>
      <c r="O12" s="300"/>
      <c r="P12" s="300"/>
      <c r="Q12" s="300"/>
    </row>
    <row r="13" spans="1:17" x14ac:dyDescent="0.25">
      <c r="A13" s="300"/>
      <c r="B13" s="300"/>
      <c r="C13" s="310"/>
      <c r="D13" s="310"/>
      <c r="E13" s="310"/>
      <c r="F13" s="300"/>
      <c r="G13" s="300"/>
      <c r="H13" s="300"/>
      <c r="I13" s="300"/>
      <c r="J13" s="300"/>
      <c r="K13" s="300"/>
      <c r="L13" s="300"/>
      <c r="M13" s="300"/>
      <c r="N13" s="300"/>
      <c r="O13" s="300"/>
      <c r="P13" s="300"/>
      <c r="Q13" s="300"/>
    </row>
    <row r="14" spans="1:17" ht="57.75" customHeight="1" x14ac:dyDescent="0.25">
      <c r="A14" s="300"/>
      <c r="B14" s="300"/>
      <c r="C14" s="310"/>
      <c r="D14" s="310"/>
      <c r="E14" s="310"/>
      <c r="F14" s="300"/>
      <c r="G14" s="300"/>
      <c r="H14" s="300"/>
      <c r="I14" s="300"/>
      <c r="J14" s="300"/>
      <c r="K14" s="300"/>
      <c r="L14" s="300"/>
      <c r="M14" s="300"/>
      <c r="N14" s="300"/>
      <c r="O14" s="300"/>
      <c r="P14" s="300"/>
      <c r="Q14" s="300"/>
    </row>
    <row r="15" spans="1:17" ht="57.75" customHeight="1" x14ac:dyDescent="0.25">
      <c r="A15" s="300"/>
      <c r="B15" s="300"/>
      <c r="C15" s="310"/>
      <c r="D15" s="310"/>
      <c r="E15" s="310"/>
      <c r="F15" s="300"/>
      <c r="G15" s="300"/>
      <c r="H15" s="300"/>
      <c r="I15" s="300"/>
      <c r="J15" s="300"/>
      <c r="K15" s="300"/>
      <c r="L15" s="300"/>
      <c r="M15" s="300"/>
      <c r="N15" s="300"/>
      <c r="O15" s="300"/>
      <c r="P15" s="300"/>
      <c r="Q15" s="300"/>
    </row>
    <row r="16" spans="1:17" ht="57.75" customHeight="1" x14ac:dyDescent="0.25">
      <c r="A16" s="300"/>
      <c r="B16" s="300"/>
      <c r="C16" s="310"/>
      <c r="D16" s="310"/>
      <c r="E16" s="310"/>
      <c r="F16" s="300"/>
      <c r="G16" s="300"/>
      <c r="H16" s="300"/>
      <c r="I16" s="300"/>
      <c r="J16" s="300"/>
      <c r="K16" s="300"/>
      <c r="L16" s="300"/>
      <c r="M16" s="300"/>
      <c r="N16" s="300"/>
      <c r="O16" s="300"/>
      <c r="P16" s="300"/>
      <c r="Q16" s="300"/>
    </row>
    <row r="17" spans="1:17" ht="57.75" customHeight="1" x14ac:dyDescent="0.25">
      <c r="A17" s="300"/>
      <c r="B17" s="300"/>
      <c r="C17" s="310"/>
      <c r="D17" s="310"/>
      <c r="E17" s="310"/>
      <c r="F17" s="300"/>
      <c r="G17" s="300"/>
      <c r="H17" s="300"/>
      <c r="I17" s="300"/>
      <c r="J17" s="300"/>
      <c r="K17" s="300"/>
      <c r="L17" s="300"/>
      <c r="M17" s="300"/>
      <c r="N17" s="300"/>
      <c r="O17" s="300"/>
      <c r="P17" s="300"/>
      <c r="Q17" s="300"/>
    </row>
    <row r="18" spans="1:17" ht="57.75" customHeight="1" x14ac:dyDescent="0.25">
      <c r="A18" s="300"/>
      <c r="B18" s="300"/>
      <c r="C18" s="310"/>
      <c r="D18" s="310"/>
      <c r="E18" s="310"/>
      <c r="F18" s="300"/>
      <c r="G18" s="300"/>
      <c r="H18" s="300"/>
      <c r="I18" s="300"/>
      <c r="J18" s="300"/>
      <c r="K18" s="300"/>
      <c r="L18" s="300"/>
      <c r="M18" s="300"/>
      <c r="N18" s="300"/>
      <c r="O18" s="300"/>
      <c r="P18" s="300"/>
      <c r="Q18" s="300"/>
    </row>
    <row r="19" spans="1:17" ht="57.75" customHeight="1" x14ac:dyDescent="0.25">
      <c r="A19" s="300"/>
      <c r="B19" s="300"/>
      <c r="C19" s="310"/>
      <c r="D19" s="310"/>
      <c r="E19" s="310"/>
      <c r="F19" s="300"/>
      <c r="G19" s="300"/>
      <c r="H19" s="300"/>
      <c r="I19" s="300"/>
      <c r="J19" s="300"/>
      <c r="K19" s="300"/>
      <c r="L19" s="300"/>
      <c r="M19" s="300"/>
      <c r="N19" s="300"/>
      <c r="O19" s="300"/>
      <c r="P19" s="300"/>
      <c r="Q19" s="300"/>
    </row>
    <row r="20" spans="1:17" ht="57.75" customHeight="1" x14ac:dyDescent="0.25">
      <c r="A20" s="300"/>
      <c r="B20" s="300"/>
      <c r="C20" s="310"/>
      <c r="D20" s="310"/>
      <c r="E20" s="310"/>
      <c r="F20" s="300"/>
      <c r="G20" s="300"/>
      <c r="H20" s="300"/>
      <c r="I20" s="300"/>
      <c r="J20" s="300"/>
      <c r="K20" s="300"/>
      <c r="L20" s="300"/>
      <c r="M20" s="300"/>
      <c r="N20" s="300"/>
      <c r="O20" s="300"/>
      <c r="P20" s="300"/>
      <c r="Q20" s="300"/>
    </row>
    <row r="21" spans="1:17" ht="57.75" customHeight="1" x14ac:dyDescent="0.25">
      <c r="A21" s="300"/>
      <c r="B21" s="300"/>
      <c r="C21" s="310"/>
      <c r="D21" s="310"/>
      <c r="E21" s="310"/>
      <c r="F21" s="300"/>
      <c r="G21" s="300"/>
      <c r="H21" s="300"/>
      <c r="I21" s="300"/>
      <c r="J21" s="300"/>
      <c r="K21" s="300"/>
      <c r="L21" s="300"/>
      <c r="M21" s="300"/>
      <c r="N21" s="300"/>
      <c r="O21" s="300"/>
      <c r="P21" s="300"/>
      <c r="Q21" s="300"/>
    </row>
    <row r="22" spans="1:17" ht="57.75" customHeight="1" x14ac:dyDescent="0.25">
      <c r="A22" s="300"/>
      <c r="B22" s="300"/>
      <c r="C22" s="310"/>
      <c r="D22" s="310"/>
      <c r="E22" s="310"/>
      <c r="F22" s="300"/>
      <c r="G22" s="300"/>
      <c r="H22" s="300"/>
      <c r="I22" s="300"/>
      <c r="J22" s="300"/>
      <c r="K22" s="300"/>
      <c r="L22" s="300"/>
      <c r="M22" s="300"/>
      <c r="N22" s="300"/>
      <c r="O22" s="300"/>
      <c r="P22" s="300"/>
      <c r="Q22" s="300"/>
    </row>
    <row r="23" spans="1:17" ht="57.75" customHeight="1" x14ac:dyDescent="0.25">
      <c r="A23" s="300"/>
      <c r="B23" s="300"/>
      <c r="C23" s="310"/>
      <c r="D23" s="310"/>
      <c r="E23" s="310"/>
      <c r="F23" s="300"/>
      <c r="G23" s="300"/>
      <c r="H23" s="300"/>
      <c r="I23" s="300"/>
      <c r="J23" s="300"/>
      <c r="K23" s="300"/>
      <c r="L23" s="300"/>
      <c r="M23" s="300"/>
      <c r="N23" s="300"/>
      <c r="O23" s="300"/>
      <c r="P23" s="300"/>
      <c r="Q23" s="300"/>
    </row>
    <row r="24" spans="1:17" ht="57.75" customHeight="1" x14ac:dyDescent="0.25">
      <c r="A24" s="300"/>
      <c r="B24" s="300"/>
      <c r="C24" s="310"/>
      <c r="D24" s="310"/>
      <c r="E24" s="310"/>
      <c r="F24" s="300"/>
      <c r="G24" s="300"/>
      <c r="H24" s="300"/>
      <c r="I24" s="300"/>
      <c r="J24" s="300"/>
      <c r="K24" s="300"/>
      <c r="L24" s="300"/>
      <c r="M24" s="300"/>
      <c r="N24" s="300"/>
      <c r="O24" s="300"/>
      <c r="P24" s="300"/>
      <c r="Q24" s="300"/>
    </row>
    <row r="25" spans="1:17" ht="57.75" customHeight="1" x14ac:dyDescent="0.25">
      <c r="A25" s="300"/>
      <c r="B25" s="300"/>
      <c r="C25" s="310"/>
      <c r="D25" s="310"/>
      <c r="E25" s="310"/>
      <c r="F25" s="300"/>
      <c r="G25" s="300"/>
      <c r="H25" s="300"/>
    </row>
    <row r="26" spans="1:17" ht="57.75" customHeight="1" x14ac:dyDescent="0.25">
      <c r="A26" s="300"/>
      <c r="B26" s="300"/>
      <c r="C26" s="310"/>
      <c r="D26" s="310"/>
      <c r="E26" s="310"/>
      <c r="F26" s="300"/>
      <c r="G26" s="300"/>
      <c r="H26" s="300"/>
    </row>
    <row r="27" spans="1:17" x14ac:dyDescent="0.25">
      <c r="A27" s="300"/>
      <c r="B27" s="300"/>
      <c r="C27" s="310"/>
      <c r="D27" s="310"/>
      <c r="E27" s="310"/>
      <c r="F27" s="300"/>
      <c r="G27" s="300"/>
      <c r="H27" s="300"/>
    </row>
    <row r="28" spans="1:17" x14ac:dyDescent="0.25">
      <c r="A28" s="300"/>
      <c r="B28" s="300"/>
      <c r="C28" s="310"/>
      <c r="D28" s="310"/>
      <c r="E28" s="310"/>
      <c r="F28" s="300"/>
      <c r="G28" s="300"/>
      <c r="H28" s="300"/>
    </row>
    <row r="29" spans="1:17" x14ac:dyDescent="0.25">
      <c r="A29" s="300"/>
      <c r="B29" s="300"/>
      <c r="C29" s="310"/>
      <c r="D29" s="310"/>
      <c r="E29" s="310"/>
      <c r="F29" s="300"/>
      <c r="G29" s="300"/>
      <c r="H29" s="300"/>
    </row>
    <row r="30" spans="1:17" x14ac:dyDescent="0.25">
      <c r="A30" s="300"/>
      <c r="B30" s="300"/>
      <c r="C30" s="310"/>
      <c r="D30" s="310"/>
      <c r="E30" s="310"/>
      <c r="F30" s="300"/>
      <c r="G30" s="300"/>
      <c r="H30" s="300"/>
    </row>
    <row r="31" spans="1:17" x14ac:dyDescent="0.25">
      <c r="A31" s="300"/>
      <c r="B31" s="300"/>
      <c r="C31" s="310"/>
      <c r="D31" s="310"/>
      <c r="E31" s="310"/>
      <c r="F31" s="300"/>
      <c r="G31" s="300"/>
      <c r="H31" s="300"/>
    </row>
    <row r="32" spans="1:17" x14ac:dyDescent="0.25">
      <c r="A32" s="300"/>
      <c r="B32" s="300"/>
      <c r="C32" s="310"/>
      <c r="D32" s="310"/>
      <c r="E32" s="310"/>
      <c r="F32" s="300"/>
      <c r="G32" s="300"/>
      <c r="H32" s="300"/>
    </row>
    <row r="33" spans="1:8" x14ac:dyDescent="0.25">
      <c r="A33" s="300"/>
      <c r="B33" s="300"/>
      <c r="C33" s="310"/>
      <c r="D33" s="310"/>
      <c r="E33" s="310"/>
      <c r="F33" s="300"/>
      <c r="G33" s="300"/>
      <c r="H33" s="300"/>
    </row>
    <row r="34" spans="1:8" x14ac:dyDescent="0.25">
      <c r="A34" s="300"/>
      <c r="B34" s="300"/>
      <c r="C34" s="310"/>
      <c r="D34" s="310"/>
      <c r="E34" s="310"/>
      <c r="F34" s="300"/>
      <c r="G34" s="300"/>
      <c r="H34" s="300"/>
    </row>
    <row r="35" spans="1:8" x14ac:dyDescent="0.25">
      <c r="A35" s="300"/>
      <c r="B35" s="300"/>
      <c r="C35" s="310"/>
      <c r="D35" s="310"/>
      <c r="E35" s="310"/>
      <c r="F35" s="300"/>
      <c r="G35" s="300"/>
      <c r="H35" s="300"/>
    </row>
    <row r="36" spans="1:8" x14ac:dyDescent="0.25">
      <c r="A36" s="300"/>
      <c r="B36" s="300"/>
      <c r="C36" s="310"/>
      <c r="D36" s="310"/>
      <c r="E36" s="310"/>
      <c r="F36" s="300"/>
      <c r="G36" s="300"/>
      <c r="H36" s="300"/>
    </row>
    <row r="37" spans="1:8" x14ac:dyDescent="0.25">
      <c r="A37" s="300"/>
      <c r="B37" s="300"/>
      <c r="C37" s="310"/>
      <c r="D37" s="310"/>
      <c r="E37" s="310"/>
      <c r="F37" s="300"/>
      <c r="G37" s="300"/>
      <c r="H37" s="300"/>
    </row>
    <row r="38" spans="1:8" x14ac:dyDescent="0.25">
      <c r="A38" s="300"/>
      <c r="B38" s="300"/>
      <c r="C38" s="310"/>
      <c r="D38" s="310"/>
      <c r="E38" s="310"/>
      <c r="F38" s="300"/>
      <c r="G38" s="300"/>
      <c r="H38" s="300"/>
    </row>
    <row r="39" spans="1:8" x14ac:dyDescent="0.25">
      <c r="A39" s="300"/>
      <c r="B39" s="300"/>
      <c r="C39" s="310"/>
      <c r="D39" s="310"/>
      <c r="E39" s="310"/>
      <c r="F39" s="300"/>
      <c r="G39" s="300"/>
      <c r="H39" s="300"/>
    </row>
    <row r="40" spans="1:8" x14ac:dyDescent="0.25">
      <c r="A40" s="300"/>
      <c r="B40" s="300"/>
      <c r="C40" s="310"/>
      <c r="D40" s="310"/>
      <c r="E40" s="310"/>
      <c r="F40" s="300"/>
      <c r="G40" s="300"/>
      <c r="H40" s="300"/>
    </row>
    <row r="41" spans="1:8" x14ac:dyDescent="0.25">
      <c r="A41" s="300"/>
      <c r="B41" s="300"/>
      <c r="C41" s="310"/>
      <c r="D41" s="310"/>
      <c r="E41" s="310"/>
      <c r="F41" s="300"/>
      <c r="G41" s="300"/>
      <c r="H41" s="300"/>
    </row>
    <row r="42" spans="1:8" x14ac:dyDescent="0.25">
      <c r="A42" s="300"/>
      <c r="B42" s="300"/>
      <c r="C42" s="310"/>
      <c r="D42" s="310"/>
      <c r="E42" s="310"/>
      <c r="F42" s="300"/>
      <c r="G42" s="300"/>
      <c r="H42" s="300"/>
    </row>
  </sheetData>
  <mergeCells count="1">
    <mergeCell ref="C3:F3"/>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38973-AC4B-41EB-B621-F5EFFE64771F}">
  <dimension ref="B1:V64"/>
  <sheetViews>
    <sheetView topLeftCell="H1" workbookViewId="0">
      <selection activeCell="H62" sqref="H62:H64"/>
    </sheetView>
  </sheetViews>
  <sheetFormatPr defaultColWidth="9.140625" defaultRowHeight="15" x14ac:dyDescent="0.25"/>
  <cols>
    <col min="1" max="1" width="1.140625" style="103" customWidth="1"/>
    <col min="2" max="2" width="17" style="103" bestFit="1" customWidth="1"/>
    <col min="3" max="3" width="1.140625" style="103" customWidth="1"/>
    <col min="4" max="4" width="8.28515625" style="104" customWidth="1"/>
    <col min="5" max="5" width="28.28515625" style="103" bestFit="1" customWidth="1"/>
    <col min="6" max="6" width="11.7109375" style="103" bestFit="1" customWidth="1"/>
    <col min="7" max="7" width="16.42578125" style="103" customWidth="1"/>
    <col min="8" max="9" width="19.42578125" style="103" customWidth="1"/>
    <col min="10" max="10" width="105.140625" style="103" bestFit="1" customWidth="1"/>
    <col min="11" max="11" width="1.28515625" style="103" customWidth="1"/>
    <col min="12" max="14" width="8.7109375" style="104" bestFit="1" customWidth="1"/>
    <col min="15" max="15" width="1.28515625" style="103" customWidth="1"/>
    <col min="16" max="16" width="5.85546875" style="103" bestFit="1" customWidth="1"/>
    <col min="17" max="17" width="5.5703125" style="103" bestFit="1" customWidth="1"/>
    <col min="18" max="18" width="7.140625" style="103" bestFit="1" customWidth="1"/>
    <col min="19" max="19" width="12.5703125" style="103" bestFit="1" customWidth="1"/>
    <col min="20" max="20" width="6.42578125" style="103" bestFit="1" customWidth="1"/>
    <col min="21" max="21" width="9.140625" style="103" bestFit="1" customWidth="1"/>
    <col min="22" max="22" width="11.85546875" style="103" bestFit="1" customWidth="1"/>
    <col min="23" max="16384" width="9.140625" style="103"/>
  </cols>
  <sheetData>
    <row r="1" spans="2:22" ht="15.75" thickBot="1" x14ac:dyDescent="0.3"/>
    <row r="2" spans="2:22" ht="28.5" customHeight="1" thickBot="1" x14ac:dyDescent="0.3">
      <c r="B2" s="70" t="s">
        <v>210</v>
      </c>
      <c r="L2" s="118"/>
      <c r="M2" s="118" t="str">
        <f>'[1]Custom Domain Name (Optional)'!$D$7</f>
        <v>No</v>
      </c>
      <c r="N2" s="118"/>
      <c r="P2" s="444" t="s">
        <v>235</v>
      </c>
      <c r="Q2" s="445"/>
      <c r="R2" s="445"/>
      <c r="S2" s="445"/>
    </row>
    <row r="3" spans="2:22" ht="79.5" thickBot="1" x14ac:dyDescent="0.3">
      <c r="B3" s="71" t="s">
        <v>167</v>
      </c>
      <c r="D3" s="32" t="s">
        <v>211</v>
      </c>
      <c r="E3" s="76" t="s">
        <v>108</v>
      </c>
      <c r="F3" s="77" t="s">
        <v>6</v>
      </c>
      <c r="G3" s="77" t="s">
        <v>7</v>
      </c>
      <c r="H3" s="78" t="s">
        <v>9</v>
      </c>
      <c r="L3" s="111" t="s">
        <v>212</v>
      </c>
      <c r="M3" s="112" t="s">
        <v>213</v>
      </c>
      <c r="N3" s="113" t="s">
        <v>214</v>
      </c>
      <c r="P3" s="76" t="s">
        <v>108</v>
      </c>
      <c r="Q3" s="77" t="s">
        <v>6</v>
      </c>
      <c r="R3" s="77" t="s">
        <v>7</v>
      </c>
      <c r="S3" s="78" t="s">
        <v>9</v>
      </c>
    </row>
    <row r="4" spans="2:22" ht="18.75" x14ac:dyDescent="0.25">
      <c r="B4" s="72" t="s">
        <v>215</v>
      </c>
      <c r="D4" s="105" t="s">
        <v>166</v>
      </c>
      <c r="E4" s="63" t="s">
        <v>216</v>
      </c>
      <c r="F4" s="131" t="s">
        <v>10</v>
      </c>
      <c r="G4" s="49"/>
      <c r="H4" s="119" t="s">
        <v>217</v>
      </c>
      <c r="L4" s="114">
        <f>ROWS($D$4:$D4)</f>
        <v>1</v>
      </c>
      <c r="M4" s="115" t="str">
        <f t="shared" ref="M4:M10" si="0">IF($M$2=$D4,$L4,"")</f>
        <v/>
      </c>
      <c r="N4" s="116" t="str">
        <f>IFERROR(SMALL($M$4:$M$10,ROWS($M$4:$M4)),"")</f>
        <v/>
      </c>
      <c r="P4" s="103" t="str">
        <f t="array" ref="P4">IFERROR(INDEX(helptabcust,$N4,COLUMNS($O$4:O4)),"")</f>
        <v/>
      </c>
      <c r="Q4" s="103" t="str">
        <f t="array" ref="Q4">IFERROR(INDEX(helptabcust,$N4,COLUMNS($O$4:P4)),"")</f>
        <v/>
      </c>
      <c r="R4" s="103" t="str">
        <f t="array" ref="R4">IFERROR(INDEX(helptabcust,$N4,COLUMNS($O$4:Q4)),"")</f>
        <v/>
      </c>
      <c r="S4" s="103" t="str">
        <f t="array" ref="S4">IFERROR(INDEX(helptabcust,$N4,COLUMNS($O$4:R4)),"")</f>
        <v/>
      </c>
      <c r="T4" s="103" t="str">
        <f t="array" ref="T4">IFERROR(INDEX(helptabcust,$N4,COLUMNS($O$4:S4)),"")</f>
        <v/>
      </c>
      <c r="U4" s="103" t="str">
        <f t="array" ref="U4">IFERROR(INDEX(helptabcust,$N4,COLUMNS($O$4:T4)),"")</f>
        <v/>
      </c>
      <c r="V4" s="103" t="str">
        <f t="array" ref="V4">IFERROR(INDEX(helptabcust,$N4,COLUMNS($O$4:U4)),"")</f>
        <v/>
      </c>
    </row>
    <row r="5" spans="2:22" ht="19.5" thickBot="1" x14ac:dyDescent="0.3">
      <c r="B5" s="73" t="s">
        <v>218</v>
      </c>
      <c r="D5" s="106" t="s">
        <v>166</v>
      </c>
      <c r="E5" s="64" t="s">
        <v>219</v>
      </c>
      <c r="F5" s="130" t="s">
        <v>10</v>
      </c>
      <c r="G5" s="51"/>
      <c r="H5" s="120" t="s">
        <v>220</v>
      </c>
      <c r="L5" s="114">
        <f>ROWS($D$4:$D5)</f>
        <v>2</v>
      </c>
      <c r="M5" s="115" t="str">
        <f t="shared" si="0"/>
        <v/>
      </c>
      <c r="N5" s="116" t="str">
        <f>IFERROR(SMALL($M$4:$M$10,ROWS($M$4:$M5)),"")</f>
        <v/>
      </c>
      <c r="P5" s="103" t="str">
        <f t="array" ref="P5">IFERROR(INDEX(helptabcust,$N5,COLUMNS($O$4:O5)),"")</f>
        <v/>
      </c>
      <c r="Q5" s="103" t="str">
        <f t="array" ref="Q5">IFERROR(INDEX(helptabcust,$N5,COLUMNS($O$4:P5)),"")</f>
        <v/>
      </c>
      <c r="R5" s="103" t="str">
        <f t="array" ref="R5">IFERROR(INDEX(helptabcust,$N5,COLUMNS($O$4:Q5)),"")</f>
        <v/>
      </c>
      <c r="S5" s="103" t="str">
        <f t="array" ref="S5">IFERROR(INDEX(helptabcust,$N5,COLUMNS($O$4:R5)),"")</f>
        <v/>
      </c>
      <c r="T5" s="103" t="str">
        <f t="array" ref="T5">IFERROR(INDEX(helptabcust,$N5,COLUMNS($O$4:S5)),"")</f>
        <v/>
      </c>
      <c r="U5" s="103" t="str">
        <f t="array" ref="U5">IFERROR(INDEX(helptabcust,$N5,COLUMNS($O$4:T5)),"")</f>
        <v/>
      </c>
      <c r="V5" s="103" t="str">
        <f t="array" ref="V5">IFERROR(INDEX(helptabcust,$N5,COLUMNS($O$4:U5)),"")</f>
        <v/>
      </c>
    </row>
    <row r="6" spans="2:22" ht="16.5" thickBot="1" x14ac:dyDescent="0.3">
      <c r="D6" s="106" t="s">
        <v>166</v>
      </c>
      <c r="E6" s="64" t="s">
        <v>221</v>
      </c>
      <c r="F6" s="130" t="s">
        <v>10</v>
      </c>
      <c r="G6" s="51"/>
      <c r="H6" s="120" t="s">
        <v>222</v>
      </c>
      <c r="L6" s="114">
        <f>ROWS($D$4:$D6)</f>
        <v>3</v>
      </c>
      <c r="M6" s="115" t="str">
        <f t="shared" si="0"/>
        <v/>
      </c>
      <c r="N6" s="116" t="str">
        <f>IFERROR(SMALL($M$4:$M$10,ROWS($M$4:$M6)),"")</f>
        <v/>
      </c>
      <c r="P6" s="103" t="str">
        <f t="array" ref="P6">IFERROR(INDEX(helptabcust,$N6,COLUMNS($O$4:O6)),"")</f>
        <v/>
      </c>
      <c r="Q6" s="103" t="str">
        <f t="array" ref="Q6">IFERROR(INDEX(helptabcust,$N6,COLUMNS($O$4:P6)),"")</f>
        <v/>
      </c>
      <c r="R6" s="103" t="str">
        <f t="array" ref="R6">IFERROR(INDEX(helptabcust,$N6,COLUMNS($O$4:Q6)),"")</f>
        <v/>
      </c>
      <c r="S6" s="103" t="str">
        <f t="array" ref="S6">IFERROR(INDEX(helptabcust,$N6,COLUMNS($O$4:R6)),"")</f>
        <v/>
      </c>
      <c r="T6" s="103" t="str">
        <f t="array" ref="T6">IFERROR(INDEX(helptabcust,$N6,COLUMNS($O$4:S6)),"")</f>
        <v/>
      </c>
      <c r="U6" s="103" t="str">
        <f t="array" ref="U6">IFERROR(INDEX(helptabcust,$N6,COLUMNS($O$4:T6)),"")</f>
        <v/>
      </c>
      <c r="V6" s="103" t="str">
        <f t="array" ref="V6">IFERROR(INDEX(helptabcust,$N6,COLUMNS($O$4:U6)),"")</f>
        <v/>
      </c>
    </row>
    <row r="7" spans="2:22" ht="28.5" thickBot="1" x14ac:dyDescent="0.3">
      <c r="B7" s="109" t="s">
        <v>211</v>
      </c>
      <c r="D7" s="106" t="s">
        <v>166</v>
      </c>
      <c r="E7" s="64" t="s">
        <v>223</v>
      </c>
      <c r="F7" s="130" t="s">
        <v>10</v>
      </c>
      <c r="G7" s="51"/>
      <c r="H7" s="120" t="s">
        <v>224</v>
      </c>
      <c r="L7" s="114">
        <f>ROWS($D$4:$D7)</f>
        <v>4</v>
      </c>
      <c r="M7" s="115" t="str">
        <f t="shared" si="0"/>
        <v/>
      </c>
      <c r="N7" s="116" t="str">
        <f>IFERROR(SMALL($M$4:$M$10,ROWS($M$4:$M7)),"")</f>
        <v/>
      </c>
      <c r="P7" s="103" t="str">
        <f t="array" ref="P7">IFERROR(INDEX(helptabcust,$N7,COLUMNS($O$4:O7)),"")</f>
        <v/>
      </c>
      <c r="Q7" s="103" t="str">
        <f t="array" ref="Q7">IFERROR(INDEX(helptabcust,$N7,COLUMNS($O$4:P7)),"")</f>
        <v/>
      </c>
      <c r="R7" s="103" t="str">
        <f t="array" ref="R7">IFERROR(INDEX(helptabcust,$N7,COLUMNS($O$4:Q7)),"")</f>
        <v/>
      </c>
      <c r="S7" s="103" t="str">
        <f t="array" ref="S7">IFERROR(INDEX(helptabcust,$N7,COLUMNS($O$4:R7)),"")</f>
        <v/>
      </c>
      <c r="T7" s="103" t="str">
        <f t="array" ref="T7">IFERROR(INDEX(helptabcust,$N7,COLUMNS($O$4:S7)),"")</f>
        <v/>
      </c>
      <c r="U7" s="103" t="str">
        <f t="array" ref="U7">IFERROR(INDEX(helptabcust,$N7,COLUMNS($O$4:T7)),"")</f>
        <v/>
      </c>
      <c r="V7" s="103" t="str">
        <f t="array" ref="V7">IFERROR(INDEX(helptabcust,$N7,COLUMNS($O$4:U7)),"")</f>
        <v/>
      </c>
    </row>
    <row r="8" spans="2:22" ht="18.75" x14ac:dyDescent="0.25">
      <c r="B8" s="110" t="s">
        <v>166</v>
      </c>
      <c r="D8" s="106" t="s">
        <v>166</v>
      </c>
      <c r="E8" s="64" t="s">
        <v>225</v>
      </c>
      <c r="F8" s="130" t="s">
        <v>10</v>
      </c>
      <c r="G8" s="51"/>
      <c r="H8" s="120" t="s">
        <v>226</v>
      </c>
      <c r="L8" s="114">
        <f>ROWS($D$4:$D8)</f>
        <v>5</v>
      </c>
      <c r="M8" s="115" t="str">
        <f t="shared" si="0"/>
        <v/>
      </c>
      <c r="N8" s="116" t="str">
        <f>IFERROR(SMALL($M$4:$M$10,ROWS($M$4:$M8)),"")</f>
        <v/>
      </c>
      <c r="P8" s="103" t="str">
        <f t="array" ref="P8">IFERROR(INDEX(helptabcust,$N8,COLUMNS($O$4:O8)),"")</f>
        <v/>
      </c>
      <c r="Q8" s="103" t="str">
        <f t="array" ref="Q8">IFERROR(INDEX(helptabcust,$N8,COLUMNS($O$4:P8)),"")</f>
        <v/>
      </c>
      <c r="R8" s="103" t="str">
        <f t="array" ref="R8">IFERROR(INDEX(helptabcust,$N8,COLUMNS($O$4:Q8)),"")</f>
        <v/>
      </c>
      <c r="S8" s="103" t="str">
        <f t="array" ref="S8">IFERROR(INDEX(helptabcust,$N8,COLUMNS($O$4:R8)),"")</f>
        <v/>
      </c>
      <c r="T8" s="103" t="str">
        <f t="array" ref="T8">IFERROR(INDEX(helptabcust,$N8,COLUMNS($O$4:S8)),"")</f>
        <v/>
      </c>
      <c r="U8" s="103" t="str">
        <f t="array" ref="U8">IFERROR(INDEX(helptabcust,$N8,COLUMNS($O$4:T8)),"")</f>
        <v/>
      </c>
      <c r="V8" s="103" t="str">
        <f t="array" ref="V8">IFERROR(INDEX(helptabcust,$N8,COLUMNS($O$4:U8)),"")</f>
        <v/>
      </c>
    </row>
    <row r="9" spans="2:22" ht="19.5" thickBot="1" x14ac:dyDescent="0.3">
      <c r="B9" s="108" t="s">
        <v>227</v>
      </c>
      <c r="D9" s="106" t="s">
        <v>166</v>
      </c>
      <c r="E9" s="64" t="s">
        <v>228</v>
      </c>
      <c r="F9" s="130" t="s">
        <v>10</v>
      </c>
      <c r="G9" s="51"/>
      <c r="H9" s="120" t="s">
        <v>229</v>
      </c>
      <c r="L9" s="114">
        <f>ROWS($D$4:$D9)</f>
        <v>6</v>
      </c>
      <c r="M9" s="115" t="str">
        <f t="shared" si="0"/>
        <v/>
      </c>
      <c r="N9" s="116" t="str">
        <f>IFERROR(SMALL($M$4:$M$10,ROWS($M$4:$M9)),"")</f>
        <v/>
      </c>
      <c r="P9" s="103" t="str">
        <f t="array" ref="P9">IFERROR(INDEX(helptabcust,$N9,COLUMNS($O$4:O9)),"")</f>
        <v/>
      </c>
      <c r="Q9" s="103" t="str">
        <f t="array" ref="Q9">IFERROR(INDEX(helptabcust,$N9,COLUMNS($O$4:P9)),"")</f>
        <v/>
      </c>
      <c r="R9" s="103" t="str">
        <f t="array" ref="R9">IFERROR(INDEX(helptabcust,$N9,COLUMNS($O$4:Q9)),"")</f>
        <v/>
      </c>
      <c r="S9" s="103" t="str">
        <f t="array" ref="S9">IFERROR(INDEX(helptabcust,$N9,COLUMNS($O$4:R9)),"")</f>
        <v/>
      </c>
      <c r="T9" s="103" t="str">
        <f t="array" ref="T9">IFERROR(INDEX(helptabcust,$N9,COLUMNS($O$4:S9)),"")</f>
        <v/>
      </c>
      <c r="U9" s="103" t="str">
        <f t="array" ref="U9">IFERROR(INDEX(helptabcust,$N9,COLUMNS($O$4:T9)),"")</f>
        <v/>
      </c>
      <c r="V9" s="103" t="str">
        <f t="array" ref="V9">IFERROR(INDEX(helptabcust,$N9,COLUMNS($O$4:U9)),"")</f>
        <v/>
      </c>
    </row>
    <row r="10" spans="2:22" ht="16.5" thickBot="1" x14ac:dyDescent="0.3">
      <c r="D10" s="107" t="s">
        <v>166</v>
      </c>
      <c r="E10" s="55" t="s">
        <v>230</v>
      </c>
      <c r="F10" s="129" t="s">
        <v>10</v>
      </c>
      <c r="G10" s="50"/>
      <c r="H10" s="121" t="s">
        <v>231</v>
      </c>
      <c r="L10" s="114">
        <f>ROWS($D$4:$D10)</f>
        <v>7</v>
      </c>
      <c r="M10" s="115" t="str">
        <f t="shared" si="0"/>
        <v/>
      </c>
      <c r="N10" s="116" t="str">
        <f>IFERROR(SMALL($M$4:$M$10,ROWS($M$4:$M10)),"")</f>
        <v/>
      </c>
      <c r="P10" s="103" t="str">
        <f t="array" ref="P10">IFERROR(INDEX(helptabcust,$N10,COLUMNS($O$4:O10)),"")</f>
        <v/>
      </c>
      <c r="Q10" s="103" t="str">
        <f t="array" ref="Q10">IFERROR(INDEX(helptabcust,$N10,COLUMNS($O$4:P10)),"")</f>
        <v/>
      </c>
      <c r="R10" s="103" t="str">
        <f t="array" ref="R10">IFERROR(INDEX(helptabcust,$N10,COLUMNS($O$4:Q10)),"")</f>
        <v/>
      </c>
      <c r="S10" s="103" t="str">
        <f t="array" ref="S10">IFERROR(INDEX(helptabcust,$N10,COLUMNS($O$4:R10)),"")</f>
        <v/>
      </c>
      <c r="T10" s="103" t="str">
        <f t="array" ref="T10">IFERROR(INDEX(helptabcust,$N10,COLUMNS($O$4:S10)),"")</f>
        <v/>
      </c>
      <c r="U10" s="103" t="str">
        <f t="array" ref="U10">IFERROR(INDEX(helptabcust,$N10,COLUMNS($O$4:T10)),"")</f>
        <v/>
      </c>
      <c r="V10" s="103" t="str">
        <f t="array" ref="V10">IFERROR(INDEX(helptabcust,$N10,COLUMNS($O$4:U10)),"")</f>
        <v/>
      </c>
    </row>
    <row r="11" spans="2:22" ht="28.5" thickBot="1" x14ac:dyDescent="0.3">
      <c r="B11" s="109" t="s">
        <v>232</v>
      </c>
      <c r="D11" s="122"/>
      <c r="E11" s="123"/>
      <c r="F11" s="122"/>
      <c r="G11" s="124"/>
      <c r="H11" s="124"/>
    </row>
    <row r="12" spans="2:22" ht="57" thickBot="1" x14ac:dyDescent="0.3">
      <c r="B12" s="125" t="s">
        <v>170</v>
      </c>
      <c r="L12" s="118"/>
      <c r="M12" s="118" t="str">
        <f>[1]Authentication!F7</f>
        <v>Please select an option here</v>
      </c>
      <c r="N12" s="118"/>
      <c r="P12" s="444" t="s">
        <v>235</v>
      </c>
      <c r="Q12" s="445"/>
      <c r="R12" s="445"/>
      <c r="S12" s="445"/>
      <c r="T12" s="445"/>
      <c r="U12" s="445"/>
      <c r="V12" s="445"/>
    </row>
    <row r="13" spans="2:22" ht="32.25" thickBot="1" x14ac:dyDescent="0.3">
      <c r="B13" s="110" t="s">
        <v>184</v>
      </c>
      <c r="D13" s="32" t="s">
        <v>233</v>
      </c>
      <c r="E13" s="32" t="s">
        <v>5</v>
      </c>
      <c r="F13" s="62" t="s">
        <v>163</v>
      </c>
      <c r="G13" s="33" t="s">
        <v>6</v>
      </c>
      <c r="H13" s="33" t="s">
        <v>7</v>
      </c>
      <c r="I13" s="34" t="s">
        <v>8</v>
      </c>
      <c r="J13" s="35" t="s">
        <v>9</v>
      </c>
      <c r="L13" s="111" t="s">
        <v>212</v>
      </c>
      <c r="M13" s="112" t="s">
        <v>213</v>
      </c>
      <c r="N13" s="113" t="s">
        <v>214</v>
      </c>
      <c r="P13" s="32" t="s">
        <v>233</v>
      </c>
      <c r="Q13" s="32" t="s">
        <v>5</v>
      </c>
      <c r="R13" s="62" t="s">
        <v>163</v>
      </c>
      <c r="S13" s="33" t="s">
        <v>6</v>
      </c>
      <c r="T13" s="33" t="s">
        <v>7</v>
      </c>
      <c r="U13" s="34" t="s">
        <v>8</v>
      </c>
      <c r="V13" s="35" t="s">
        <v>9</v>
      </c>
    </row>
    <row r="14" spans="2:22" ht="19.5" thickBot="1" x14ac:dyDescent="0.3">
      <c r="B14" s="108" t="s">
        <v>234</v>
      </c>
      <c r="D14" s="105" t="s">
        <v>184</v>
      </c>
      <c r="E14" s="134" t="s">
        <v>63</v>
      </c>
      <c r="F14" s="131" t="s">
        <v>167</v>
      </c>
      <c r="G14" s="130" t="s">
        <v>11</v>
      </c>
      <c r="H14" s="66"/>
      <c r="I14" s="67" t="s">
        <v>64</v>
      </c>
      <c r="J14" s="68" t="s">
        <v>65</v>
      </c>
      <c r="L14" s="114">
        <f>ROWS($D$14:$D14)</f>
        <v>1</v>
      </c>
      <c r="M14" s="115" t="str">
        <f>IF($M$12=$D14,$L14,"")</f>
        <v/>
      </c>
      <c r="N14" s="116" t="str">
        <f>IFERROR(SMALL($M$14:$M$56,ROWS($M$14:$M14)),"")</f>
        <v/>
      </c>
      <c r="P14" s="103" t="str">
        <f t="array" ref="P14">IFERROR(INDEX(helpertable,$N14,COLUMNS($O$14:O14)),"")</f>
        <v/>
      </c>
      <c r="Q14" s="103" t="str">
        <f t="array" ref="Q14">IFERROR(INDEX(helpertable,$N14,COLUMNS($O$14:P14)),"")</f>
        <v/>
      </c>
      <c r="R14" s="103" t="str">
        <f t="array" ref="R14">IFERROR(INDEX(helpertable,$N14,COLUMNS($O$14:Q14)),"")</f>
        <v/>
      </c>
      <c r="S14" s="103" t="str">
        <f t="array" ref="S14">IFERROR(INDEX(helpertable,$N14,COLUMNS($O$14:R14)),"")</f>
        <v/>
      </c>
      <c r="T14" s="103" t="str">
        <f t="array" ref="T14">IFERROR(INDEX(helpertable,$N14,COLUMNS($O$14:S14)),"")</f>
        <v/>
      </c>
      <c r="U14" s="103" t="str">
        <f t="array" ref="U14">IFERROR(INDEX(helpertable,$N14,COLUMNS($O$14:T14)),"")</f>
        <v/>
      </c>
      <c r="V14" s="103" t="str">
        <f t="array" ref="V14">IFERROR(INDEX(helpertable,$N14,COLUMNS($O$14:U14)),"")</f>
        <v/>
      </c>
    </row>
    <row r="15" spans="2:22" x14ac:dyDescent="0.25">
      <c r="D15" s="106" t="s">
        <v>184</v>
      </c>
      <c r="E15" s="135" t="s">
        <v>171</v>
      </c>
      <c r="F15" s="130" t="s">
        <v>167</v>
      </c>
      <c r="G15" s="130" t="s">
        <v>10</v>
      </c>
      <c r="H15" s="36"/>
      <c r="I15" s="38"/>
      <c r="J15" s="37" t="s">
        <v>66</v>
      </c>
      <c r="L15" s="114">
        <f>ROWS($D$14:$D15)</f>
        <v>2</v>
      </c>
      <c r="M15" s="115" t="str">
        <f t="shared" ref="M15:M36" si="1">IF($M$12=$D15,$L15,"")</f>
        <v/>
      </c>
      <c r="N15" s="116" t="str">
        <f>IFERROR(SMALL($M$14:$M$56,ROWS($M$14:$M15)),"")</f>
        <v/>
      </c>
      <c r="P15" s="103" t="str">
        <f t="array" ref="P15">IFERROR(INDEX(helpertable,$N15,COLUMNS($O$14:O15)),"")</f>
        <v/>
      </c>
      <c r="Q15" s="103" t="str">
        <f t="array" ref="Q15">IFERROR(INDEX(helpertable,$N15,COLUMNS($O$14:P15)),"")</f>
        <v/>
      </c>
      <c r="R15" s="103" t="str">
        <f t="array" ref="R15">IFERROR(INDEX(helpertable,$N15,COLUMNS($O$14:Q15)),"")</f>
        <v/>
      </c>
      <c r="S15" s="103" t="str">
        <f t="array" ref="S15">IFERROR(INDEX(helpertable,$N15,COLUMNS($O$14:R15)),"")</f>
        <v/>
      </c>
      <c r="T15" s="103" t="str">
        <f t="array" ref="T15">IFERROR(INDEX(helpertable,$N15,COLUMNS($O$14:S15)),"")</f>
        <v/>
      </c>
      <c r="U15" s="103" t="str">
        <f t="array" ref="U15">IFERROR(INDEX(helpertable,$N15,COLUMNS($O$14:T15)),"")</f>
        <v/>
      </c>
      <c r="V15" s="103" t="str">
        <f t="array" ref="V15">IFERROR(INDEX(helpertable,$N15,COLUMNS($O$14:U15)),"")</f>
        <v/>
      </c>
    </row>
    <row r="16" spans="2:22" x14ac:dyDescent="0.25">
      <c r="D16" s="106" t="s">
        <v>184</v>
      </c>
      <c r="E16" s="135" t="s">
        <v>172</v>
      </c>
      <c r="F16" s="130" t="s">
        <v>167</v>
      </c>
      <c r="G16" s="130" t="s">
        <v>11</v>
      </c>
      <c r="H16" s="36"/>
      <c r="I16" s="38"/>
      <c r="J16" s="137"/>
      <c r="L16" s="114">
        <f>ROWS($D$14:$D16)</f>
        <v>3</v>
      </c>
      <c r="M16" s="115" t="str">
        <f t="shared" si="1"/>
        <v/>
      </c>
      <c r="N16" s="116" t="str">
        <f>IFERROR(SMALL($M$14:$M$56,ROWS($M$14:$M16)),"")</f>
        <v/>
      </c>
      <c r="P16" s="103" t="str">
        <f t="array" ref="P16">IFERROR(INDEX(helpertable,$N16,COLUMNS($O$14:O16)),"")</f>
        <v/>
      </c>
      <c r="Q16" s="103" t="str">
        <f t="array" ref="Q16">IFERROR(INDEX(helpertable,$N16,COLUMNS($O$14:P16)),"")</f>
        <v/>
      </c>
      <c r="R16" s="103" t="str">
        <f t="array" ref="R16">IFERROR(INDEX(helpertable,$N16,COLUMNS($O$14:Q16)),"")</f>
        <v/>
      </c>
      <c r="S16" s="103" t="str">
        <f t="array" ref="S16">IFERROR(INDEX(helpertable,$N16,COLUMNS($O$14:R16)),"")</f>
        <v/>
      </c>
      <c r="T16" s="103" t="str">
        <f t="array" ref="T16">IFERROR(INDEX(helpertable,$N16,COLUMNS($O$14:S16)),"")</f>
        <v/>
      </c>
      <c r="U16" s="103" t="str">
        <f t="array" ref="U16">IFERROR(INDEX(helpertable,$N16,COLUMNS($O$14:T16)),"")</f>
        <v/>
      </c>
      <c r="V16" s="103" t="str">
        <f t="array" ref="V16">IFERROR(INDEX(helpertable,$N16,COLUMNS($O$14:U16)),"")</f>
        <v/>
      </c>
    </row>
    <row r="17" spans="4:22" x14ac:dyDescent="0.25">
      <c r="D17" s="106" t="s">
        <v>184</v>
      </c>
      <c r="E17" s="135" t="s">
        <v>173</v>
      </c>
      <c r="F17" s="130" t="s">
        <v>167</v>
      </c>
      <c r="G17" s="130" t="s">
        <v>10</v>
      </c>
      <c r="H17" s="36"/>
      <c r="I17" s="39"/>
      <c r="J17" s="137"/>
      <c r="L17" s="114">
        <f>ROWS($D$14:$D17)</f>
        <v>4</v>
      </c>
      <c r="M17" s="115" t="str">
        <f t="shared" si="1"/>
        <v/>
      </c>
      <c r="N17" s="116" t="str">
        <f>IFERROR(SMALL($M$14:$M$56,ROWS($M$14:$M17)),"")</f>
        <v/>
      </c>
      <c r="P17" s="103" t="str">
        <f t="array" ref="P17">IFERROR(INDEX(helpertable,$N17,COLUMNS($O$14:O17)),"")</f>
        <v/>
      </c>
      <c r="Q17" s="103" t="str">
        <f t="array" ref="Q17">IFERROR(INDEX(helpertable,$N17,COLUMNS($O$14:P17)),"")</f>
        <v/>
      </c>
      <c r="R17" s="103" t="str">
        <f t="array" ref="R17">IFERROR(INDEX(helpertable,$N17,COLUMNS($O$14:Q17)),"")</f>
        <v/>
      </c>
      <c r="S17" s="103" t="str">
        <f t="array" ref="S17">IFERROR(INDEX(helpertable,$N17,COLUMNS($O$14:R17)),"")</f>
        <v/>
      </c>
      <c r="T17" s="103" t="str">
        <f t="array" ref="T17">IFERROR(INDEX(helpertable,$N17,COLUMNS($O$14:S17)),"")</f>
        <v/>
      </c>
      <c r="U17" s="103" t="str">
        <f t="array" ref="U17">IFERROR(INDEX(helpertable,$N17,COLUMNS($O$14:T17)),"")</f>
        <v/>
      </c>
      <c r="V17" s="103" t="str">
        <f t="array" ref="V17">IFERROR(INDEX(helpertable,$N17,COLUMNS($O$14:U17)),"")</f>
        <v/>
      </c>
    </row>
    <row r="18" spans="4:22" x14ac:dyDescent="0.25">
      <c r="D18" s="106" t="s">
        <v>184</v>
      </c>
      <c r="E18" s="135" t="s">
        <v>174</v>
      </c>
      <c r="F18" s="130" t="s">
        <v>167</v>
      </c>
      <c r="G18" s="130" t="s">
        <v>10</v>
      </c>
      <c r="H18" s="40"/>
      <c r="I18" s="39"/>
      <c r="J18" s="137"/>
      <c r="L18" s="114">
        <f>ROWS($D$14:$D18)</f>
        <v>5</v>
      </c>
      <c r="M18" s="115" t="str">
        <f t="shared" si="1"/>
        <v/>
      </c>
      <c r="N18" s="116" t="str">
        <f>IFERROR(SMALL($M$14:$M$56,ROWS($M$14:$M18)),"")</f>
        <v/>
      </c>
      <c r="P18" s="103" t="str">
        <f t="array" ref="P18">IFERROR(INDEX(helpertable,$N18,COLUMNS($O$14:O18)),"")</f>
        <v/>
      </c>
      <c r="Q18" s="103" t="str">
        <f t="array" ref="Q18">IFERROR(INDEX(helpertable,$N18,COLUMNS($O$14:P18)),"")</f>
        <v/>
      </c>
      <c r="R18" s="103" t="str">
        <f t="array" ref="R18">IFERROR(INDEX(helpertable,$N18,COLUMNS($O$14:Q18)),"")</f>
        <v/>
      </c>
      <c r="S18" s="103" t="str">
        <f t="array" ref="S18">IFERROR(INDEX(helpertable,$N18,COLUMNS($O$14:R18)),"")</f>
        <v/>
      </c>
      <c r="T18" s="103" t="str">
        <f t="array" ref="T18">IFERROR(INDEX(helpertable,$N18,COLUMNS($O$14:S18)),"")</f>
        <v/>
      </c>
      <c r="U18" s="103" t="str">
        <f t="array" ref="U18">IFERROR(INDEX(helpertable,$N18,COLUMNS($O$14:T18)),"")</f>
        <v/>
      </c>
      <c r="V18" s="103" t="str">
        <f t="array" ref="V18">IFERROR(INDEX(helpertable,$N18,COLUMNS($O$14:U18)),"")</f>
        <v/>
      </c>
    </row>
    <row r="19" spans="4:22" x14ac:dyDescent="0.25">
      <c r="D19" s="106" t="s">
        <v>184</v>
      </c>
      <c r="E19" s="135" t="s">
        <v>175</v>
      </c>
      <c r="F19" s="130" t="s">
        <v>167</v>
      </c>
      <c r="G19" s="130" t="s">
        <v>10</v>
      </c>
      <c r="H19" s="36" t="s">
        <v>67</v>
      </c>
      <c r="I19" s="38"/>
      <c r="J19" s="137"/>
      <c r="L19" s="114">
        <f>ROWS($D$14:$D19)</f>
        <v>6</v>
      </c>
      <c r="M19" s="115" t="str">
        <f t="shared" si="1"/>
        <v/>
      </c>
      <c r="N19" s="116" t="str">
        <f>IFERROR(SMALL($M$14:$M$56,ROWS($M$14:$M19)),"")</f>
        <v/>
      </c>
      <c r="P19" s="103" t="str">
        <f t="array" ref="P19">IFERROR(INDEX(helpertable,$N19,COLUMNS($O$14:O19)),"")</f>
        <v/>
      </c>
      <c r="Q19" s="103" t="str">
        <f t="array" ref="Q19">IFERROR(INDEX(helpertable,$N19,COLUMNS($O$14:P19)),"")</f>
        <v/>
      </c>
      <c r="R19" s="103" t="str">
        <f t="array" ref="R19">IFERROR(INDEX(helpertable,$N19,COLUMNS($O$14:Q19)),"")</f>
        <v/>
      </c>
      <c r="S19" s="103" t="str">
        <f t="array" ref="S19">IFERROR(INDEX(helpertable,$N19,COLUMNS($O$14:R19)),"")</f>
        <v/>
      </c>
      <c r="T19" s="103" t="str">
        <f t="array" ref="T19">IFERROR(INDEX(helpertable,$N19,COLUMNS($O$14:S19)),"")</f>
        <v/>
      </c>
      <c r="U19" s="103" t="str">
        <f t="array" ref="U19">IFERROR(INDEX(helpertable,$N19,COLUMNS($O$14:T19)),"")</f>
        <v/>
      </c>
      <c r="V19" s="103" t="str">
        <f t="array" ref="V19">IFERROR(INDEX(helpertable,$N19,COLUMNS($O$14:U19)),"")</f>
        <v/>
      </c>
    </row>
    <row r="20" spans="4:22" x14ac:dyDescent="0.25">
      <c r="D20" s="106" t="s">
        <v>184</v>
      </c>
      <c r="E20" s="135" t="s">
        <v>176</v>
      </c>
      <c r="F20" s="130" t="s">
        <v>167</v>
      </c>
      <c r="G20" s="130" t="s">
        <v>11</v>
      </c>
      <c r="H20" s="36"/>
      <c r="I20" s="38"/>
      <c r="J20" s="137"/>
      <c r="L20" s="114">
        <f>ROWS($D$14:$D20)</f>
        <v>7</v>
      </c>
      <c r="M20" s="115" t="str">
        <f t="shared" si="1"/>
        <v/>
      </c>
      <c r="N20" s="116" t="str">
        <f>IFERROR(SMALL($M$14:$M$56,ROWS($M$14:$M20)),"")</f>
        <v/>
      </c>
      <c r="P20" s="103" t="str">
        <f t="array" ref="P20">IFERROR(INDEX(helpertable,$N20,COLUMNS($O$14:O20)),"")</f>
        <v/>
      </c>
      <c r="Q20" s="103" t="str">
        <f t="array" ref="Q20">IFERROR(INDEX(helpertable,$N20,COLUMNS($O$14:P20)),"")</f>
        <v/>
      </c>
      <c r="R20" s="103" t="str">
        <f t="array" ref="R20">IFERROR(INDEX(helpertable,$N20,COLUMNS($O$14:Q20)),"")</f>
        <v/>
      </c>
      <c r="S20" s="103" t="str">
        <f t="array" ref="S20">IFERROR(INDEX(helpertable,$N20,COLUMNS($O$14:R20)),"")</f>
        <v/>
      </c>
      <c r="T20" s="103" t="str">
        <f t="array" ref="T20">IFERROR(INDEX(helpertable,$N20,COLUMNS($O$14:S20)),"")</f>
        <v/>
      </c>
      <c r="U20" s="103" t="str">
        <f t="array" ref="U20">IFERROR(INDEX(helpertable,$N20,COLUMNS($O$14:T20)),"")</f>
        <v/>
      </c>
      <c r="V20" s="103" t="str">
        <f t="array" ref="V20">IFERROR(INDEX(helpertable,$N20,COLUMNS($O$14:U20)),"")</f>
        <v/>
      </c>
    </row>
    <row r="21" spans="4:22" x14ac:dyDescent="0.25">
      <c r="D21" s="106" t="s">
        <v>184</v>
      </c>
      <c r="E21" s="135" t="s">
        <v>177</v>
      </c>
      <c r="F21" s="130" t="s">
        <v>167</v>
      </c>
      <c r="G21" s="130" t="s">
        <v>11</v>
      </c>
      <c r="H21" s="36"/>
      <c r="I21" s="38"/>
      <c r="J21" s="137"/>
      <c r="L21" s="114">
        <f>ROWS($D$14:$D21)</f>
        <v>8</v>
      </c>
      <c r="M21" s="115" t="str">
        <f t="shared" si="1"/>
        <v/>
      </c>
      <c r="N21" s="116" t="str">
        <f>IFERROR(SMALL($M$14:$M$56,ROWS($M$14:$M21)),"")</f>
        <v/>
      </c>
      <c r="P21" s="103" t="str">
        <f t="array" ref="P21">IFERROR(INDEX(helpertable,$N21,COLUMNS($O$14:O21)),"")</f>
        <v/>
      </c>
      <c r="Q21" s="103" t="str">
        <f t="array" ref="Q21">IFERROR(INDEX(helpertable,$N21,COLUMNS($O$14:P21)),"")</f>
        <v/>
      </c>
      <c r="R21" s="103" t="str">
        <f t="array" ref="R21">IFERROR(INDEX(helpertable,$N21,COLUMNS($O$14:Q21)),"")</f>
        <v/>
      </c>
      <c r="S21" s="103" t="str">
        <f t="array" ref="S21">IFERROR(INDEX(helpertable,$N21,COLUMNS($O$14:R21)),"")</f>
        <v/>
      </c>
      <c r="T21" s="103" t="str">
        <f t="array" ref="T21">IFERROR(INDEX(helpertable,$N21,COLUMNS($O$14:S21)),"")</f>
        <v/>
      </c>
      <c r="U21" s="103" t="str">
        <f t="array" ref="U21">IFERROR(INDEX(helpertable,$N21,COLUMNS($O$14:T21)),"")</f>
        <v/>
      </c>
      <c r="V21" s="103" t="str">
        <f t="array" ref="V21">IFERROR(INDEX(helpertable,$N21,COLUMNS($O$14:U21)),"")</f>
        <v/>
      </c>
    </row>
    <row r="22" spans="4:22" x14ac:dyDescent="0.25">
      <c r="D22" s="106" t="s">
        <v>184</v>
      </c>
      <c r="E22" s="135" t="s">
        <v>178</v>
      </c>
      <c r="F22" s="130" t="s">
        <v>167</v>
      </c>
      <c r="G22" s="130" t="s">
        <v>11</v>
      </c>
      <c r="H22" s="36"/>
      <c r="I22" s="39"/>
      <c r="J22" s="137"/>
      <c r="L22" s="114">
        <f>ROWS($D$14:$D22)</f>
        <v>9</v>
      </c>
      <c r="M22" s="115" t="str">
        <f t="shared" si="1"/>
        <v/>
      </c>
      <c r="N22" s="116" t="str">
        <f>IFERROR(SMALL($M$14:$M$56,ROWS($M$14:$M22)),"")</f>
        <v/>
      </c>
      <c r="P22" s="103" t="str">
        <f t="array" ref="P22">IFERROR(INDEX(helpertable,$N22,COLUMNS($O$14:O22)),"")</f>
        <v/>
      </c>
      <c r="Q22" s="103" t="str">
        <f t="array" ref="Q22">IFERROR(INDEX(helpertable,$N22,COLUMNS($O$14:P22)),"")</f>
        <v/>
      </c>
      <c r="R22" s="103" t="str">
        <f t="array" ref="R22">IFERROR(INDEX(helpertable,$N22,COLUMNS($O$14:Q22)),"")</f>
        <v/>
      </c>
      <c r="S22" s="103" t="str">
        <f t="array" ref="S22">IFERROR(INDEX(helpertable,$N22,COLUMNS($O$14:R22)),"")</f>
        <v/>
      </c>
      <c r="T22" s="103" t="str">
        <f t="array" ref="T22">IFERROR(INDEX(helpertable,$N22,COLUMNS($O$14:S22)),"")</f>
        <v/>
      </c>
      <c r="U22" s="103" t="str">
        <f t="array" ref="U22">IFERROR(INDEX(helpertable,$N22,COLUMNS($O$14:T22)),"")</f>
        <v/>
      </c>
      <c r="V22" s="103" t="str">
        <f t="array" ref="V22">IFERROR(INDEX(helpertable,$N22,COLUMNS($O$14:U22)),"")</f>
        <v/>
      </c>
    </row>
    <row r="23" spans="4:22" x14ac:dyDescent="0.25">
      <c r="D23" s="106" t="s">
        <v>184</v>
      </c>
      <c r="E23" s="135" t="s">
        <v>179</v>
      </c>
      <c r="F23" s="130" t="s">
        <v>167</v>
      </c>
      <c r="G23" s="130" t="s">
        <v>11</v>
      </c>
      <c r="H23" s="36"/>
      <c r="I23" s="39"/>
      <c r="J23" s="41"/>
      <c r="L23" s="114">
        <f>ROWS($D$14:$D23)</f>
        <v>10</v>
      </c>
      <c r="M23" s="115" t="str">
        <f t="shared" si="1"/>
        <v/>
      </c>
      <c r="N23" s="116" t="str">
        <f>IFERROR(SMALL($M$14:$M$56,ROWS($M$14:$M23)),"")</f>
        <v/>
      </c>
      <c r="P23" s="103" t="str">
        <f t="array" ref="P23">IFERROR(INDEX(helpertable,$N23,COLUMNS($O$14:O23)),"")</f>
        <v/>
      </c>
      <c r="Q23" s="103" t="str">
        <f t="array" ref="Q23">IFERROR(INDEX(helpertable,$N23,COLUMNS($O$14:P23)),"")</f>
        <v/>
      </c>
      <c r="R23" s="103" t="str">
        <f t="array" ref="R23">IFERROR(INDEX(helpertable,$N23,COLUMNS($O$14:Q23)),"")</f>
        <v/>
      </c>
      <c r="S23" s="103" t="str">
        <f t="array" ref="S23">IFERROR(INDEX(helpertable,$N23,COLUMNS($O$14:R23)),"")</f>
        <v/>
      </c>
      <c r="T23" s="103" t="str">
        <f t="array" ref="T23">IFERROR(INDEX(helpertable,$N23,COLUMNS($O$14:S23)),"")</f>
        <v/>
      </c>
      <c r="U23" s="103" t="str">
        <f t="array" ref="U23">IFERROR(INDEX(helpertable,$N23,COLUMNS($O$14:T23)),"")</f>
        <v/>
      </c>
      <c r="V23" s="103" t="str">
        <f t="array" ref="V23">IFERROR(INDEX(helpertable,$N23,COLUMNS($O$14:U23)),"")</f>
        <v/>
      </c>
    </row>
    <row r="24" spans="4:22" x14ac:dyDescent="0.25">
      <c r="D24" s="106" t="s">
        <v>184</v>
      </c>
      <c r="E24" s="135" t="s">
        <v>180</v>
      </c>
      <c r="F24" s="130" t="s">
        <v>167</v>
      </c>
      <c r="G24" s="130" t="s">
        <v>10</v>
      </c>
      <c r="H24" s="36"/>
      <c r="I24" s="95"/>
      <c r="J24" s="137" t="s">
        <v>68</v>
      </c>
      <c r="L24" s="114">
        <f>ROWS($D$14:$D24)</f>
        <v>11</v>
      </c>
      <c r="M24" s="115" t="str">
        <f t="shared" si="1"/>
        <v/>
      </c>
      <c r="N24" s="116" t="str">
        <f>IFERROR(SMALL($M$14:$M$56,ROWS($M$14:$M24)),"")</f>
        <v/>
      </c>
      <c r="P24" s="103" t="str">
        <f t="array" ref="P24">IFERROR(INDEX(helpertable,$N24,COLUMNS($O$14:O24)),"")</f>
        <v/>
      </c>
      <c r="Q24" s="103" t="str">
        <f t="array" ref="Q24">IFERROR(INDEX(helpertable,$N24,COLUMNS($O$14:P24)),"")</f>
        <v/>
      </c>
      <c r="R24" s="103" t="str">
        <f t="array" ref="R24">IFERROR(INDEX(helpertable,$N24,COLUMNS($O$14:Q24)),"")</f>
        <v/>
      </c>
      <c r="S24" s="103" t="str">
        <f t="array" ref="S24">IFERROR(INDEX(helpertable,$N24,COLUMNS($O$14:R24)),"")</f>
        <v/>
      </c>
      <c r="T24" s="103" t="str">
        <f t="array" ref="T24">IFERROR(INDEX(helpertable,$N24,COLUMNS($O$14:S24)),"")</f>
        <v/>
      </c>
      <c r="U24" s="103" t="str">
        <f t="array" ref="U24">IFERROR(INDEX(helpertable,$N24,COLUMNS($O$14:T24)),"")</f>
        <v/>
      </c>
      <c r="V24" s="103" t="str">
        <f t="array" ref="V24">IFERROR(INDEX(helpertable,$N24,COLUMNS($O$14:U24)),"")</f>
        <v/>
      </c>
    </row>
    <row r="25" spans="4:22" x14ac:dyDescent="0.25">
      <c r="D25" s="106" t="s">
        <v>184</v>
      </c>
      <c r="E25" s="135" t="s">
        <v>181</v>
      </c>
      <c r="F25" s="130" t="s">
        <v>167</v>
      </c>
      <c r="G25" s="130" t="s">
        <v>10</v>
      </c>
      <c r="H25" s="36"/>
      <c r="I25" s="95"/>
      <c r="J25" s="137" t="s">
        <v>69</v>
      </c>
      <c r="L25" s="114">
        <f>ROWS($D$14:$D25)</f>
        <v>12</v>
      </c>
      <c r="M25" s="115" t="str">
        <f t="shared" si="1"/>
        <v/>
      </c>
      <c r="N25" s="116" t="str">
        <f>IFERROR(SMALL($M$14:$M$56,ROWS($M$14:$M25)),"")</f>
        <v/>
      </c>
      <c r="P25" s="103" t="str">
        <f t="array" ref="P25">IFERROR(INDEX(helpertable,$N25,COLUMNS($O$14:O25)),"")</f>
        <v/>
      </c>
      <c r="Q25" s="103" t="str">
        <f t="array" ref="Q25">IFERROR(INDEX(helpertable,$N25,COLUMNS($O$14:P25)),"")</f>
        <v/>
      </c>
      <c r="R25" s="103" t="str">
        <f t="array" ref="R25">IFERROR(INDEX(helpertable,$N25,COLUMNS($O$14:Q25)),"")</f>
        <v/>
      </c>
      <c r="S25" s="103" t="str">
        <f t="array" ref="S25">IFERROR(INDEX(helpertable,$N25,COLUMNS($O$14:R25)),"")</f>
        <v/>
      </c>
      <c r="T25" s="103" t="str">
        <f t="array" ref="T25">IFERROR(INDEX(helpertable,$N25,COLUMNS($O$14:S25)),"")</f>
        <v/>
      </c>
      <c r="U25" s="103" t="str">
        <f t="array" ref="U25">IFERROR(INDEX(helpertable,$N25,COLUMNS($O$14:T25)),"")</f>
        <v/>
      </c>
      <c r="V25" s="103" t="str">
        <f t="array" ref="V25">IFERROR(INDEX(helpertable,$N25,COLUMNS($O$14:U25)),"")</f>
        <v/>
      </c>
    </row>
    <row r="26" spans="4:22" x14ac:dyDescent="0.25">
      <c r="D26" s="106" t="s">
        <v>184</v>
      </c>
      <c r="E26" s="135" t="s">
        <v>182</v>
      </c>
      <c r="F26" s="130" t="s">
        <v>167</v>
      </c>
      <c r="G26" s="130" t="s">
        <v>10</v>
      </c>
      <c r="H26" s="36"/>
      <c r="I26" s="95"/>
      <c r="J26" s="137" t="s">
        <v>70</v>
      </c>
      <c r="L26" s="114">
        <f>ROWS($D$14:$D26)</f>
        <v>13</v>
      </c>
      <c r="M26" s="115" t="str">
        <f t="shared" si="1"/>
        <v/>
      </c>
      <c r="N26" s="116" t="str">
        <f>IFERROR(SMALL($M$14:$M$56,ROWS($M$14:$M26)),"")</f>
        <v/>
      </c>
      <c r="P26" s="103" t="str">
        <f t="array" ref="P26">IFERROR(INDEX(helpertable,$N26,COLUMNS($O$14:O26)),"")</f>
        <v/>
      </c>
      <c r="Q26" s="103" t="str">
        <f t="array" ref="Q26">IFERROR(INDEX(helpertable,$N26,COLUMNS($O$14:P26)),"")</f>
        <v/>
      </c>
      <c r="R26" s="103" t="str">
        <f t="array" ref="R26">IFERROR(INDEX(helpertable,$N26,COLUMNS($O$14:Q26)),"")</f>
        <v/>
      </c>
      <c r="S26" s="103" t="str">
        <f t="array" ref="S26">IFERROR(INDEX(helpertable,$N26,COLUMNS($O$14:R26)),"")</f>
        <v/>
      </c>
      <c r="T26" s="103" t="str">
        <f t="array" ref="T26">IFERROR(INDEX(helpertable,$N26,COLUMNS($O$14:S26)),"")</f>
        <v/>
      </c>
      <c r="U26" s="103" t="str">
        <f t="array" ref="U26">IFERROR(INDEX(helpertable,$N26,COLUMNS($O$14:T26)),"")</f>
        <v/>
      </c>
      <c r="V26" s="103" t="str">
        <f t="array" ref="V26">IFERROR(INDEX(helpertable,$N26,COLUMNS($O$14:U26)),"")</f>
        <v/>
      </c>
    </row>
    <row r="27" spans="4:22" x14ac:dyDescent="0.25">
      <c r="D27" s="106" t="s">
        <v>184</v>
      </c>
      <c r="E27" s="135" t="s">
        <v>183</v>
      </c>
      <c r="F27" s="130" t="s">
        <v>167</v>
      </c>
      <c r="G27" s="130" t="s">
        <v>10</v>
      </c>
      <c r="H27" s="36"/>
      <c r="I27" s="95"/>
      <c r="J27" s="137" t="s">
        <v>71</v>
      </c>
      <c r="L27" s="114">
        <f>ROWS($D$14:$D27)</f>
        <v>14</v>
      </c>
      <c r="M27" s="115" t="str">
        <f t="shared" si="1"/>
        <v/>
      </c>
      <c r="N27" s="116" t="str">
        <f>IFERROR(SMALL($M$14:$M$56,ROWS($M$14:$M27)),"")</f>
        <v/>
      </c>
      <c r="P27" s="103" t="str">
        <f t="array" ref="P27">IFERROR(INDEX(helpertable,$N27,COLUMNS($O$14:O27)),"")</f>
        <v/>
      </c>
      <c r="Q27" s="103" t="str">
        <f t="array" ref="Q27">IFERROR(INDEX(helpertable,$N27,COLUMNS($O$14:P27)),"")</f>
        <v/>
      </c>
      <c r="R27" s="103" t="str">
        <f t="array" ref="R27">IFERROR(INDEX(helpertable,$N27,COLUMNS($O$14:Q27)),"")</f>
        <v/>
      </c>
      <c r="S27" s="103" t="str">
        <f t="array" ref="S27">IFERROR(INDEX(helpertable,$N27,COLUMNS($O$14:R27)),"")</f>
        <v/>
      </c>
      <c r="T27" s="103" t="str">
        <f t="array" ref="T27">IFERROR(INDEX(helpertable,$N27,COLUMNS($O$14:S27)),"")</f>
        <v/>
      </c>
      <c r="U27" s="103" t="str">
        <f t="array" ref="U27">IFERROR(INDEX(helpertable,$N27,COLUMNS($O$14:T27)),"")</f>
        <v/>
      </c>
      <c r="V27" s="103" t="str">
        <f t="array" ref="V27">IFERROR(INDEX(helpertable,$N27,COLUMNS($O$14:U27)),"")</f>
        <v/>
      </c>
    </row>
    <row r="28" spans="4:22" ht="64.5" customHeight="1" x14ac:dyDescent="0.25">
      <c r="D28" s="106" t="s">
        <v>184</v>
      </c>
      <c r="E28" s="127" t="s">
        <v>72</v>
      </c>
      <c r="F28" s="102" t="s">
        <v>167</v>
      </c>
      <c r="G28" s="130" t="s">
        <v>11</v>
      </c>
      <c r="H28" s="36" t="s">
        <v>72</v>
      </c>
      <c r="I28" s="47" t="s">
        <v>73</v>
      </c>
      <c r="J28" s="117" t="s">
        <v>74</v>
      </c>
      <c r="L28" s="114">
        <f>ROWS($D$14:$D28)</f>
        <v>15</v>
      </c>
      <c r="M28" s="115" t="str">
        <f t="shared" si="1"/>
        <v/>
      </c>
      <c r="N28" s="116" t="str">
        <f>IFERROR(SMALL($M$14:$M$56,ROWS($M$14:$M28)),"")</f>
        <v/>
      </c>
      <c r="P28" s="103" t="str">
        <f t="array" ref="P28">IFERROR(INDEX(helpertable,$N28,COLUMNS($O$14:O28)),"")</f>
        <v/>
      </c>
      <c r="Q28" s="103" t="str">
        <f t="array" ref="Q28">IFERROR(INDEX(helpertable,$N28,COLUMNS($O$14:P28)),"")</f>
        <v/>
      </c>
      <c r="R28" s="103" t="str">
        <f t="array" ref="R28">IFERROR(INDEX(helpertable,$N28,COLUMNS($O$14:Q28)),"")</f>
        <v/>
      </c>
      <c r="S28" s="103" t="str">
        <f t="array" ref="S28">IFERROR(INDEX(helpertable,$N28,COLUMNS($O$14:R28)),"")</f>
        <v/>
      </c>
      <c r="T28" s="103" t="str">
        <f t="array" ref="T28">IFERROR(INDEX(helpertable,$N28,COLUMNS($O$14:S28)),"")</f>
        <v/>
      </c>
      <c r="U28" s="103" t="str">
        <f t="array" ref="U28">IFERROR(INDEX(helpertable,$N28,COLUMNS($O$14:T28)),"")</f>
        <v/>
      </c>
      <c r="V28" s="103" t="str">
        <f t="array" ref="V28">IFERROR(INDEX(helpertable,$N28,COLUMNS($O$14:U28)),"")</f>
        <v/>
      </c>
    </row>
    <row r="29" spans="4:22" ht="27.75" customHeight="1" x14ac:dyDescent="0.25">
      <c r="D29" s="106" t="s">
        <v>184</v>
      </c>
      <c r="E29" s="127" t="s">
        <v>72</v>
      </c>
      <c r="F29" s="102" t="s">
        <v>167</v>
      </c>
      <c r="G29" s="130" t="s">
        <v>10</v>
      </c>
      <c r="H29" s="42" t="s">
        <v>75</v>
      </c>
      <c r="I29" s="47" t="s">
        <v>76</v>
      </c>
      <c r="J29" s="117" t="s">
        <v>74</v>
      </c>
      <c r="L29" s="114">
        <f>ROWS($D$14:$D29)</f>
        <v>16</v>
      </c>
      <c r="M29" s="115" t="str">
        <f t="shared" si="1"/>
        <v/>
      </c>
      <c r="N29" s="116" t="str">
        <f>IFERROR(SMALL($M$14:$M$56,ROWS($M$14:$M29)),"")</f>
        <v/>
      </c>
      <c r="P29" s="103" t="str">
        <f t="array" ref="P29">IFERROR(INDEX(helpertable,$N29,COLUMNS($O$14:O29)),"")</f>
        <v/>
      </c>
      <c r="Q29" s="103" t="str">
        <f t="array" ref="Q29">IFERROR(INDEX(helpertable,$N29,COLUMNS($O$14:P29)),"")</f>
        <v/>
      </c>
      <c r="R29" s="103" t="str">
        <f t="array" ref="R29">IFERROR(INDEX(helpertable,$N29,COLUMNS($O$14:Q29)),"")</f>
        <v/>
      </c>
      <c r="S29" s="103" t="str">
        <f t="array" ref="S29">IFERROR(INDEX(helpertable,$N29,COLUMNS($O$14:R29)),"")</f>
        <v/>
      </c>
      <c r="T29" s="103" t="str">
        <f t="array" ref="T29">IFERROR(INDEX(helpertable,$N29,COLUMNS($O$14:S29)),"")</f>
        <v/>
      </c>
      <c r="U29" s="103" t="str">
        <f t="array" ref="U29">IFERROR(INDEX(helpertable,$N29,COLUMNS($O$14:T29)),"")</f>
        <v/>
      </c>
      <c r="V29" s="103" t="str">
        <f t="array" ref="V29">IFERROR(INDEX(helpertable,$N29,COLUMNS($O$14:U29)),"")</f>
        <v/>
      </c>
    </row>
    <row r="30" spans="4:22" ht="50.25" customHeight="1" x14ac:dyDescent="0.25">
      <c r="D30" s="106" t="s">
        <v>184</v>
      </c>
      <c r="E30" s="127" t="s">
        <v>77</v>
      </c>
      <c r="F30" s="102" t="s">
        <v>167</v>
      </c>
      <c r="G30" s="130" t="s">
        <v>11</v>
      </c>
      <c r="H30" s="42" t="s">
        <v>78</v>
      </c>
      <c r="I30" s="95" t="s">
        <v>79</v>
      </c>
      <c r="J30" s="117" t="s">
        <v>80</v>
      </c>
      <c r="L30" s="114">
        <f>ROWS($D$14:$D30)</f>
        <v>17</v>
      </c>
      <c r="M30" s="115" t="str">
        <f t="shared" si="1"/>
        <v/>
      </c>
      <c r="N30" s="116" t="str">
        <f>IFERROR(SMALL($M$14:$M$56,ROWS($M$14:$M30)),"")</f>
        <v/>
      </c>
      <c r="P30" s="103" t="str">
        <f t="array" ref="P30">IFERROR(INDEX(helpertable,$N30,COLUMNS($O$14:O30)),"")</f>
        <v/>
      </c>
      <c r="Q30" s="103" t="str">
        <f t="array" ref="Q30">IFERROR(INDEX(helpertable,$N30,COLUMNS($O$14:P30)),"")</f>
        <v/>
      </c>
      <c r="R30" s="103" t="str">
        <f t="array" ref="R30">IFERROR(INDEX(helpertable,$N30,COLUMNS($O$14:Q30)),"")</f>
        <v/>
      </c>
      <c r="S30" s="103" t="str">
        <f t="array" ref="S30">IFERROR(INDEX(helpertable,$N30,COLUMNS($O$14:R30)),"")</f>
        <v/>
      </c>
      <c r="T30" s="103" t="str">
        <f t="array" ref="T30">IFERROR(INDEX(helpertable,$N30,COLUMNS($O$14:S30)),"")</f>
        <v/>
      </c>
      <c r="U30" s="103" t="str">
        <f t="array" ref="U30">IFERROR(INDEX(helpertable,$N30,COLUMNS($O$14:T30)),"")</f>
        <v/>
      </c>
      <c r="V30" s="103" t="str">
        <f t="array" ref="V30">IFERROR(INDEX(helpertable,$N30,COLUMNS($O$14:U30)),"")</f>
        <v/>
      </c>
    </row>
    <row r="31" spans="4:22" ht="27.75" customHeight="1" x14ac:dyDescent="0.25">
      <c r="D31" s="106" t="s">
        <v>184</v>
      </c>
      <c r="E31" s="127" t="s">
        <v>77</v>
      </c>
      <c r="F31" s="102" t="s">
        <v>167</v>
      </c>
      <c r="G31" s="130" t="s">
        <v>11</v>
      </c>
      <c r="H31" s="42" t="s">
        <v>81</v>
      </c>
      <c r="I31" s="95" t="s">
        <v>79</v>
      </c>
      <c r="J31" s="117" t="s">
        <v>80</v>
      </c>
      <c r="L31" s="114">
        <f>ROWS($D$14:$D31)</f>
        <v>18</v>
      </c>
      <c r="M31" s="115" t="str">
        <f t="shared" si="1"/>
        <v/>
      </c>
      <c r="N31" s="116" t="str">
        <f>IFERROR(SMALL($M$14:$M$56,ROWS($M$14:$M31)),"")</f>
        <v/>
      </c>
      <c r="P31" s="103" t="str">
        <f t="array" ref="P31">IFERROR(INDEX(helpertable,$N31,COLUMNS($O$14:O31)),"")</f>
        <v/>
      </c>
      <c r="Q31" s="103" t="str">
        <f t="array" ref="Q31">IFERROR(INDEX(helpertable,$N31,COLUMNS($O$14:P31)),"")</f>
        <v/>
      </c>
      <c r="R31" s="103" t="str">
        <f t="array" ref="R31">IFERROR(INDEX(helpertable,$N31,COLUMNS($O$14:Q31)),"")</f>
        <v/>
      </c>
      <c r="S31" s="103" t="str">
        <f t="array" ref="S31">IFERROR(INDEX(helpertable,$N31,COLUMNS($O$14:R31)),"")</f>
        <v/>
      </c>
      <c r="T31" s="103" t="str">
        <f t="array" ref="T31">IFERROR(INDEX(helpertable,$N31,COLUMNS($O$14:S31)),"")</f>
        <v/>
      </c>
      <c r="U31" s="103" t="str">
        <f t="array" ref="U31">IFERROR(INDEX(helpertable,$N31,COLUMNS($O$14:T31)),"")</f>
        <v/>
      </c>
      <c r="V31" s="103" t="str">
        <f t="array" ref="V31">IFERROR(INDEX(helpertable,$N31,COLUMNS($O$14:U31)),"")</f>
        <v/>
      </c>
    </row>
    <row r="32" spans="4:22" ht="15" customHeight="1" x14ac:dyDescent="0.25">
      <c r="D32" s="106" t="s">
        <v>184</v>
      </c>
      <c r="E32" s="127" t="s">
        <v>82</v>
      </c>
      <c r="F32" s="102" t="s">
        <v>167</v>
      </c>
      <c r="G32" s="130" t="s">
        <v>10</v>
      </c>
      <c r="H32" s="42" t="s">
        <v>83</v>
      </c>
      <c r="I32" s="95"/>
      <c r="J32" s="117" t="s">
        <v>84</v>
      </c>
      <c r="L32" s="114">
        <f>ROWS($D$14:$D32)</f>
        <v>19</v>
      </c>
      <c r="M32" s="115" t="str">
        <f t="shared" si="1"/>
        <v/>
      </c>
      <c r="N32" s="116" t="str">
        <f>IFERROR(SMALL($M$14:$M$56,ROWS($M$14:$M32)),"")</f>
        <v/>
      </c>
      <c r="P32" s="103" t="str">
        <f t="array" ref="P32">IFERROR(INDEX(helpertable,$N32,COLUMNS($O$14:O32)),"")</f>
        <v/>
      </c>
      <c r="Q32" s="103" t="str">
        <f t="array" ref="Q32">IFERROR(INDEX(helpertable,$N32,COLUMNS($O$14:P32)),"")</f>
        <v/>
      </c>
      <c r="R32" s="103" t="str">
        <f t="array" ref="R32">IFERROR(INDEX(helpertable,$N32,COLUMNS($O$14:Q32)),"")</f>
        <v/>
      </c>
      <c r="S32" s="103" t="str">
        <f t="array" ref="S32">IFERROR(INDEX(helpertable,$N32,COLUMNS($O$14:R32)),"")</f>
        <v/>
      </c>
      <c r="T32" s="103" t="str">
        <f t="array" ref="T32">IFERROR(INDEX(helpertable,$N32,COLUMNS($O$14:S32)),"")</f>
        <v/>
      </c>
      <c r="U32" s="103" t="str">
        <f t="array" ref="U32">IFERROR(INDEX(helpertable,$N32,COLUMNS($O$14:T32)),"")</f>
        <v/>
      </c>
      <c r="V32" s="103" t="str">
        <f t="array" ref="V32">IFERROR(INDEX(helpertable,$N32,COLUMNS($O$14:U32)),"")</f>
        <v/>
      </c>
    </row>
    <row r="33" spans="4:22" x14ac:dyDescent="0.25">
      <c r="D33" s="106" t="s">
        <v>184</v>
      </c>
      <c r="E33" s="127" t="s">
        <v>82</v>
      </c>
      <c r="F33" s="102" t="s">
        <v>167</v>
      </c>
      <c r="G33" s="130" t="s">
        <v>10</v>
      </c>
      <c r="H33" s="42" t="s">
        <v>85</v>
      </c>
      <c r="I33" s="95"/>
      <c r="J33" s="117"/>
      <c r="L33" s="114">
        <f>ROWS($D$14:$D33)</f>
        <v>20</v>
      </c>
      <c r="M33" s="115" t="str">
        <f t="shared" si="1"/>
        <v/>
      </c>
      <c r="N33" s="116" t="str">
        <f>IFERROR(SMALL($M$14:$M$56,ROWS($M$14:$M33)),"")</f>
        <v/>
      </c>
      <c r="P33" s="103" t="str">
        <f t="array" ref="P33">IFERROR(INDEX(helpertable,$N33,COLUMNS($O$14:O33)),"")</f>
        <v/>
      </c>
      <c r="Q33" s="103" t="str">
        <f t="array" ref="Q33">IFERROR(INDEX(helpertable,$N33,COLUMNS($O$14:P33)),"")</f>
        <v/>
      </c>
      <c r="R33" s="103" t="str">
        <f t="array" ref="R33">IFERROR(INDEX(helpertable,$N33,COLUMNS($O$14:Q33)),"")</f>
        <v/>
      </c>
      <c r="S33" s="103" t="str">
        <f t="array" ref="S33">IFERROR(INDEX(helpertable,$N33,COLUMNS($O$14:R33)),"")</f>
        <v/>
      </c>
      <c r="T33" s="103" t="str">
        <f t="array" ref="T33">IFERROR(INDEX(helpertable,$N33,COLUMNS($O$14:S33)),"")</f>
        <v/>
      </c>
      <c r="U33" s="103" t="str">
        <f t="array" ref="U33">IFERROR(INDEX(helpertable,$N33,COLUMNS($O$14:T33)),"")</f>
        <v/>
      </c>
      <c r="V33" s="103" t="str">
        <f t="array" ref="V33">IFERROR(INDEX(helpertable,$N33,COLUMNS($O$14:U33)),"")</f>
        <v/>
      </c>
    </row>
    <row r="34" spans="4:22" x14ac:dyDescent="0.25">
      <c r="D34" s="106" t="s">
        <v>184</v>
      </c>
      <c r="E34" s="127" t="s">
        <v>86</v>
      </c>
      <c r="F34" s="102" t="s">
        <v>167</v>
      </c>
      <c r="G34" s="130" t="s">
        <v>10</v>
      </c>
      <c r="H34" s="42" t="s">
        <v>83</v>
      </c>
      <c r="I34" s="95"/>
      <c r="J34" s="137"/>
      <c r="L34" s="114">
        <f>ROWS($D$14:$D34)</f>
        <v>21</v>
      </c>
      <c r="M34" s="115" t="str">
        <f t="shared" si="1"/>
        <v/>
      </c>
      <c r="N34" s="116" t="str">
        <f>IFERROR(SMALL($M$14:$M$56,ROWS($M$14:$M34)),"")</f>
        <v/>
      </c>
      <c r="P34" s="103" t="str">
        <f t="array" ref="P34">IFERROR(INDEX(helpertable,$N34,COLUMNS($O$14:O34)),"")</f>
        <v/>
      </c>
      <c r="Q34" s="103" t="str">
        <f t="array" ref="Q34">IFERROR(INDEX(helpertable,$N34,COLUMNS($O$14:P34)),"")</f>
        <v/>
      </c>
      <c r="R34" s="103" t="str">
        <f t="array" ref="R34">IFERROR(INDEX(helpertable,$N34,COLUMNS($O$14:Q34)),"")</f>
        <v/>
      </c>
      <c r="S34" s="103" t="str">
        <f t="array" ref="S34">IFERROR(INDEX(helpertable,$N34,COLUMNS($O$14:R34)),"")</f>
        <v/>
      </c>
      <c r="T34" s="103" t="str">
        <f t="array" ref="T34">IFERROR(INDEX(helpertable,$N34,COLUMNS($O$14:S34)),"")</f>
        <v/>
      </c>
      <c r="U34" s="103" t="str">
        <f t="array" ref="U34">IFERROR(INDEX(helpertable,$N34,COLUMNS($O$14:T34)),"")</f>
        <v/>
      </c>
      <c r="V34" s="103" t="str">
        <f t="array" ref="V34">IFERROR(INDEX(helpertable,$N34,COLUMNS($O$14:U34)),"")</f>
        <v/>
      </c>
    </row>
    <row r="35" spans="4:22" x14ac:dyDescent="0.25">
      <c r="D35" s="106" t="s">
        <v>184</v>
      </c>
      <c r="E35" s="127" t="s">
        <v>86</v>
      </c>
      <c r="F35" s="102" t="s">
        <v>167</v>
      </c>
      <c r="G35" s="130" t="s">
        <v>10</v>
      </c>
      <c r="H35" s="42" t="s">
        <v>85</v>
      </c>
      <c r="I35" s="95"/>
      <c r="J35" s="43"/>
      <c r="L35" s="114">
        <f>ROWS($D$14:$D35)</f>
        <v>22</v>
      </c>
      <c r="M35" s="115" t="str">
        <f t="shared" si="1"/>
        <v/>
      </c>
      <c r="N35" s="116" t="str">
        <f>IFERROR(SMALL($M$14:$M$56,ROWS($M$14:$M35)),"")</f>
        <v/>
      </c>
      <c r="P35" s="103" t="str">
        <f t="array" ref="P35">IFERROR(INDEX(helpertable,$N35,COLUMNS($O$14:O35)),"")</f>
        <v/>
      </c>
      <c r="Q35" s="103" t="str">
        <f t="array" ref="Q35">IFERROR(INDEX(helpertable,$N35,COLUMNS($O$14:P35)),"")</f>
        <v/>
      </c>
      <c r="R35" s="103" t="str">
        <f t="array" ref="R35">IFERROR(INDEX(helpertable,$N35,COLUMNS($O$14:Q35)),"")</f>
        <v/>
      </c>
      <c r="S35" s="103" t="str">
        <f t="array" ref="S35">IFERROR(INDEX(helpertable,$N35,COLUMNS($O$14:R35)),"")</f>
        <v/>
      </c>
      <c r="T35" s="103" t="str">
        <f t="array" ref="T35">IFERROR(INDEX(helpertable,$N35,COLUMNS($O$14:S35)),"")</f>
        <v/>
      </c>
      <c r="U35" s="103" t="str">
        <f t="array" ref="U35">IFERROR(INDEX(helpertable,$N35,COLUMNS($O$14:T35)),"")</f>
        <v/>
      </c>
      <c r="V35" s="103" t="str">
        <f t="array" ref="V35">IFERROR(INDEX(helpertable,$N35,COLUMNS($O$14:U35)),"")</f>
        <v/>
      </c>
    </row>
    <row r="36" spans="4:22" ht="15.75" thickBot="1" x14ac:dyDescent="0.3">
      <c r="D36" s="107" t="s">
        <v>184</v>
      </c>
      <c r="E36" s="128" t="s">
        <v>87</v>
      </c>
      <c r="F36" s="102" t="s">
        <v>167</v>
      </c>
      <c r="G36" s="129" t="s">
        <v>11</v>
      </c>
      <c r="H36" s="45"/>
      <c r="I36" s="44"/>
      <c r="J36" s="46"/>
      <c r="L36" s="114">
        <f>ROWS($D$14:$D35)</f>
        <v>22</v>
      </c>
      <c r="M36" s="115" t="str">
        <f t="shared" si="1"/>
        <v/>
      </c>
      <c r="N36" s="116" t="str">
        <f>IFERROR(SMALL($M$14:$M$56,ROWS($M$14:$M36)),"")</f>
        <v/>
      </c>
      <c r="P36" s="103" t="str">
        <f t="array" ref="P36">IFERROR(INDEX(helpertable,$N36,COLUMNS($O$14:O36)),"")</f>
        <v/>
      </c>
      <c r="Q36" s="103" t="str">
        <f t="array" ref="Q36">IFERROR(INDEX(helpertable,$N36,COLUMNS($O$14:P36)),"")</f>
        <v/>
      </c>
      <c r="R36" s="103" t="str">
        <f t="array" ref="R36">IFERROR(INDEX(helpertable,$N36,COLUMNS($O$14:Q36)),"")</f>
        <v/>
      </c>
      <c r="S36" s="103" t="str">
        <f t="array" ref="S36">IFERROR(INDEX(helpertable,$N36,COLUMNS($O$14:R36)),"")</f>
        <v/>
      </c>
      <c r="T36" s="103" t="str">
        <f t="array" ref="T36">IFERROR(INDEX(helpertable,$N36,COLUMNS($O$14:S36)),"")</f>
        <v/>
      </c>
      <c r="U36" s="103" t="str">
        <f t="array" ref="U36">IFERROR(INDEX(helpertable,$N36,COLUMNS($O$14:T36)),"")</f>
        <v/>
      </c>
      <c r="V36" s="103" t="str">
        <f t="array" ref="V36">IFERROR(INDEX(helpertable,$N36,COLUMNS($O$14:U36)),"")</f>
        <v/>
      </c>
    </row>
    <row r="37" spans="4:22" x14ac:dyDescent="0.25">
      <c r="D37" s="105" t="s">
        <v>234</v>
      </c>
      <c r="E37" s="65" t="s">
        <v>63</v>
      </c>
      <c r="F37" s="131" t="s">
        <v>167</v>
      </c>
      <c r="G37" s="131" t="s">
        <v>11</v>
      </c>
      <c r="H37" s="69"/>
      <c r="I37" s="67" t="s">
        <v>64</v>
      </c>
      <c r="J37" s="68" t="s">
        <v>65</v>
      </c>
      <c r="L37" s="114">
        <f>ROWS($D$14:$D36)</f>
        <v>23</v>
      </c>
      <c r="M37" s="115" t="str">
        <f t="shared" ref="M37:M56" si="2">IF($M$12=$D36,$L37,"")</f>
        <v/>
      </c>
      <c r="N37" s="116" t="str">
        <f>IFERROR(SMALL($M$14:$M$56,ROWS($M$14:$M37)),"")</f>
        <v/>
      </c>
      <c r="P37" s="103" t="str">
        <f t="array" ref="P37">IFERROR(INDEX(helpertable,$N37,COLUMNS($O$14:O37)),"")</f>
        <v/>
      </c>
      <c r="Q37" s="103" t="str">
        <f t="array" ref="Q37">IFERROR(INDEX(helpertable,$N37,COLUMNS($O$14:P37)),"")</f>
        <v/>
      </c>
      <c r="R37" s="103" t="str">
        <f t="array" ref="R37">IFERROR(INDEX(helpertable,$N37,COLUMNS($O$14:Q37)),"")</f>
        <v/>
      </c>
      <c r="S37" s="103" t="str">
        <f t="array" ref="S37">IFERROR(INDEX(helpertable,$N37,COLUMNS($O$14:R37)),"")</f>
        <v/>
      </c>
      <c r="T37" s="103" t="str">
        <f t="array" ref="T37">IFERROR(INDEX(helpertable,$N37,COLUMNS($O$14:S37)),"")</f>
        <v/>
      </c>
      <c r="U37" s="103" t="str">
        <f t="array" ref="U37">IFERROR(INDEX(helpertable,$N37,COLUMNS($O$14:T37)),"")</f>
        <v/>
      </c>
      <c r="V37" s="103" t="str">
        <f t="array" ref="V37">IFERROR(INDEX(helpertable,$N37,COLUMNS($O$14:U37)),"")</f>
        <v/>
      </c>
    </row>
    <row r="38" spans="4:22" x14ac:dyDescent="0.25">
      <c r="D38" s="106" t="s">
        <v>234</v>
      </c>
      <c r="E38" s="136" t="s">
        <v>88</v>
      </c>
      <c r="F38" s="130" t="s">
        <v>167</v>
      </c>
      <c r="G38" s="130" t="s">
        <v>11</v>
      </c>
      <c r="H38" s="30"/>
      <c r="I38" s="95"/>
      <c r="J38" s="37" t="s">
        <v>66</v>
      </c>
      <c r="L38" s="114">
        <f>ROWS($D$14:$D37)</f>
        <v>24</v>
      </c>
      <c r="M38" s="115" t="str">
        <f t="shared" si="2"/>
        <v/>
      </c>
      <c r="N38" s="116" t="str">
        <f>IFERROR(SMALL($M$14:$M$56,ROWS($M$14:$M38)),"")</f>
        <v/>
      </c>
      <c r="P38" s="103" t="str">
        <f t="array" ref="P38">IFERROR(INDEX(helpertable,$N38,COLUMNS($O$14:O38)),"")</f>
        <v/>
      </c>
      <c r="Q38" s="103" t="str">
        <f t="array" ref="Q38">IFERROR(INDEX(helpertable,$N38,COLUMNS($O$14:P38)),"")</f>
        <v/>
      </c>
      <c r="R38" s="103" t="str">
        <f t="array" ref="R38">IFERROR(INDEX(helpertable,$N38,COLUMNS($O$14:Q38)),"")</f>
        <v/>
      </c>
      <c r="S38" s="103" t="str">
        <f t="array" ref="S38">IFERROR(INDEX(helpertable,$N38,COLUMNS($O$14:R38)),"")</f>
        <v/>
      </c>
      <c r="T38" s="103" t="str">
        <f t="array" ref="T38">IFERROR(INDEX(helpertable,$N38,COLUMNS($O$14:S38)),"")</f>
        <v/>
      </c>
      <c r="U38" s="103" t="str">
        <f t="array" ref="U38">IFERROR(INDEX(helpertable,$N38,COLUMNS($O$14:T38)),"")</f>
        <v/>
      </c>
      <c r="V38" s="103" t="str">
        <f t="array" ref="V38">IFERROR(INDEX(helpertable,$N38,COLUMNS($O$14:U38)),"")</f>
        <v/>
      </c>
    </row>
    <row r="39" spans="4:22" x14ac:dyDescent="0.25">
      <c r="D39" s="106" t="s">
        <v>234</v>
      </c>
      <c r="E39" s="136" t="s">
        <v>89</v>
      </c>
      <c r="F39" s="130" t="s">
        <v>167</v>
      </c>
      <c r="G39" s="130" t="s">
        <v>10</v>
      </c>
      <c r="H39" s="40"/>
      <c r="I39" s="39"/>
      <c r="J39" s="138" t="s">
        <v>90</v>
      </c>
      <c r="L39" s="114">
        <f>ROWS($D$14:$D38)</f>
        <v>25</v>
      </c>
      <c r="M39" s="115" t="str">
        <f t="shared" si="2"/>
        <v/>
      </c>
      <c r="N39" s="116" t="str">
        <f>IFERROR(SMALL($M$14:$M$56,ROWS($M$14:$M39)),"")</f>
        <v/>
      </c>
      <c r="P39" s="103" t="str">
        <f t="array" ref="P39">IFERROR(INDEX(helpertable,$N39,COLUMNS($O$14:O39)),"")</f>
        <v/>
      </c>
      <c r="Q39" s="103" t="str">
        <f t="array" ref="Q39">IFERROR(INDEX(helpertable,$N39,COLUMNS($O$14:P39)),"")</f>
        <v/>
      </c>
      <c r="R39" s="103" t="str">
        <f t="array" ref="R39">IFERROR(INDEX(helpertable,$N39,COLUMNS($O$14:Q39)),"")</f>
        <v/>
      </c>
      <c r="S39" s="103" t="str">
        <f t="array" ref="S39">IFERROR(INDEX(helpertable,$N39,COLUMNS($O$14:R39)),"")</f>
        <v/>
      </c>
      <c r="T39" s="103" t="str">
        <f t="array" ref="T39">IFERROR(INDEX(helpertable,$N39,COLUMNS($O$14:S39)),"")</f>
        <v/>
      </c>
      <c r="U39" s="103" t="str">
        <f t="array" ref="U39">IFERROR(INDEX(helpertable,$N39,COLUMNS($O$14:T39)),"")</f>
        <v/>
      </c>
      <c r="V39" s="103" t="str">
        <f t="array" ref="V39">IFERROR(INDEX(helpertable,$N39,COLUMNS($O$14:U39)),"")</f>
        <v/>
      </c>
    </row>
    <row r="40" spans="4:22" ht="38.25" x14ac:dyDescent="0.25">
      <c r="D40" s="106" t="s">
        <v>234</v>
      </c>
      <c r="E40" s="136" t="s">
        <v>91</v>
      </c>
      <c r="F40" s="130" t="s">
        <v>167</v>
      </c>
      <c r="G40" s="130" t="s">
        <v>10</v>
      </c>
      <c r="H40" s="40"/>
      <c r="I40" s="38"/>
      <c r="J40" s="117" t="s">
        <v>92</v>
      </c>
      <c r="L40" s="114">
        <f>ROWS($D$14:$D39)</f>
        <v>26</v>
      </c>
      <c r="M40" s="115" t="str">
        <f t="shared" si="2"/>
        <v/>
      </c>
      <c r="N40" s="116" t="str">
        <f>IFERROR(SMALL($M$14:$M$56,ROWS($M$14:$M40)),"")</f>
        <v/>
      </c>
      <c r="P40" s="103" t="str">
        <f t="array" ref="P40">IFERROR(INDEX(helpertable,$N40,COLUMNS($O$14:O40)),"")</f>
        <v/>
      </c>
      <c r="Q40" s="103" t="str">
        <f t="array" ref="Q40">IFERROR(INDEX(helpertable,$N40,COLUMNS($O$14:P40)),"")</f>
        <v/>
      </c>
      <c r="R40" s="103" t="str">
        <f t="array" ref="R40">IFERROR(INDEX(helpertable,$N40,COLUMNS($O$14:Q40)),"")</f>
        <v/>
      </c>
      <c r="S40" s="103" t="str">
        <f t="array" ref="S40">IFERROR(INDEX(helpertable,$N40,COLUMNS($O$14:R40)),"")</f>
        <v/>
      </c>
      <c r="T40" s="103" t="str">
        <f t="array" ref="T40">IFERROR(INDEX(helpertable,$N40,COLUMNS($O$14:S40)),"")</f>
        <v/>
      </c>
      <c r="U40" s="103" t="str">
        <f t="array" ref="U40">IFERROR(INDEX(helpertable,$N40,COLUMNS($O$14:T40)),"")</f>
        <v/>
      </c>
      <c r="V40" s="103" t="str">
        <f t="array" ref="V40">IFERROR(INDEX(helpertable,$N40,COLUMNS($O$14:U40)),"")</f>
        <v/>
      </c>
    </row>
    <row r="41" spans="4:22" ht="21.75" customHeight="1" x14ac:dyDescent="0.25">
      <c r="D41" s="106" t="s">
        <v>234</v>
      </c>
      <c r="E41" s="136" t="s">
        <v>93</v>
      </c>
      <c r="F41" s="130" t="s">
        <v>167</v>
      </c>
      <c r="G41" s="130" t="s">
        <v>11</v>
      </c>
      <c r="H41" s="40"/>
      <c r="I41" s="38"/>
      <c r="J41" s="117" t="s">
        <v>94</v>
      </c>
      <c r="L41" s="114">
        <f>ROWS($D$14:$D40)</f>
        <v>27</v>
      </c>
      <c r="M41" s="115" t="str">
        <f t="shared" si="2"/>
        <v/>
      </c>
      <c r="N41" s="116" t="str">
        <f>IFERROR(SMALL($M$14:$M$56,ROWS($M$14:$M41)),"")</f>
        <v/>
      </c>
      <c r="P41" s="103" t="str">
        <f t="array" ref="P41">IFERROR(INDEX(helpertable,$N41,COLUMNS($O$14:O41)),"")</f>
        <v/>
      </c>
      <c r="Q41" s="103" t="str">
        <f t="array" ref="Q41">IFERROR(INDEX(helpertable,$N41,COLUMNS($O$14:P41)),"")</f>
        <v/>
      </c>
      <c r="R41" s="103" t="str">
        <f t="array" ref="R41">IFERROR(INDEX(helpertable,$N41,COLUMNS($O$14:Q41)),"")</f>
        <v/>
      </c>
      <c r="S41" s="103" t="str">
        <f t="array" ref="S41">IFERROR(INDEX(helpertable,$N41,COLUMNS($O$14:R41)),"")</f>
        <v/>
      </c>
      <c r="T41" s="103" t="str">
        <f t="array" ref="T41">IFERROR(INDEX(helpertable,$N41,COLUMNS($O$14:S41)),"")</f>
        <v/>
      </c>
      <c r="U41" s="103" t="str">
        <f t="array" ref="U41">IFERROR(INDEX(helpertable,$N41,COLUMNS($O$14:T41)),"")</f>
        <v/>
      </c>
      <c r="V41" s="103" t="str">
        <f t="array" ref="V41">IFERROR(INDEX(helpertable,$N41,COLUMNS($O$14:U41)),"")</f>
        <v/>
      </c>
    </row>
    <row r="42" spans="4:22" ht="21.75" customHeight="1" x14ac:dyDescent="0.25">
      <c r="D42" s="106" t="s">
        <v>234</v>
      </c>
      <c r="E42" s="31" t="s">
        <v>95</v>
      </c>
      <c r="F42" s="74" t="s">
        <v>167</v>
      </c>
      <c r="G42" s="130" t="s">
        <v>10</v>
      </c>
      <c r="H42" s="40"/>
      <c r="I42" s="38"/>
      <c r="J42" s="138" t="s">
        <v>96</v>
      </c>
      <c r="L42" s="114">
        <f>ROWS($D$14:$D41)</f>
        <v>28</v>
      </c>
      <c r="M42" s="115" t="str">
        <f t="shared" si="2"/>
        <v/>
      </c>
      <c r="N42" s="116" t="str">
        <f>IFERROR(SMALL($M$14:$M$56,ROWS($M$14:$M42)),"")</f>
        <v/>
      </c>
      <c r="P42" s="103" t="str">
        <f t="array" ref="P42">IFERROR(INDEX(helpertable,$N42,COLUMNS($O$14:O42)),"")</f>
        <v/>
      </c>
      <c r="Q42" s="103" t="str">
        <f t="array" ref="Q42">IFERROR(INDEX(helpertable,$N42,COLUMNS($O$14:P42)),"")</f>
        <v/>
      </c>
      <c r="R42" s="103" t="str">
        <f t="array" ref="R42">IFERROR(INDEX(helpertable,$N42,COLUMNS($O$14:Q42)),"")</f>
        <v/>
      </c>
      <c r="S42" s="103" t="str">
        <f t="array" ref="S42">IFERROR(INDEX(helpertable,$N42,COLUMNS($O$14:R42)),"")</f>
        <v/>
      </c>
      <c r="T42" s="103" t="str">
        <f t="array" ref="T42">IFERROR(INDEX(helpertable,$N42,COLUMNS($O$14:S42)),"")</f>
        <v/>
      </c>
      <c r="U42" s="103" t="str">
        <f t="array" ref="U42">IFERROR(INDEX(helpertable,$N42,COLUMNS($O$14:T42)),"")</f>
        <v/>
      </c>
      <c r="V42" s="103" t="str">
        <f t="array" ref="V42">IFERROR(INDEX(helpertable,$N42,COLUMNS($O$14:U42)),"")</f>
        <v/>
      </c>
    </row>
    <row r="43" spans="4:22" x14ac:dyDescent="0.25">
      <c r="D43" s="106" t="s">
        <v>234</v>
      </c>
      <c r="E43" s="136" t="s">
        <v>97</v>
      </c>
      <c r="F43" s="130" t="s">
        <v>167</v>
      </c>
      <c r="G43" s="130" t="s">
        <v>10</v>
      </c>
      <c r="H43" s="40"/>
      <c r="I43" s="39"/>
      <c r="J43" s="138" t="s">
        <v>98</v>
      </c>
      <c r="L43" s="114">
        <f>ROWS($D$14:$D42)</f>
        <v>29</v>
      </c>
      <c r="M43" s="115" t="str">
        <f t="shared" si="2"/>
        <v/>
      </c>
      <c r="N43" s="116" t="str">
        <f>IFERROR(SMALL($M$14:$M$56,ROWS($M$14:$M43)),"")</f>
        <v/>
      </c>
      <c r="P43" s="103" t="str">
        <f t="array" ref="P43">IFERROR(INDEX(helpertable,$N43,COLUMNS($O$14:O43)),"")</f>
        <v/>
      </c>
      <c r="Q43" s="103" t="str">
        <f t="array" ref="Q43">IFERROR(INDEX(helpertable,$N43,COLUMNS($O$14:P43)),"")</f>
        <v/>
      </c>
      <c r="R43" s="103" t="str">
        <f t="array" ref="R43">IFERROR(INDEX(helpertable,$N43,COLUMNS($O$14:Q43)),"")</f>
        <v/>
      </c>
      <c r="S43" s="103" t="str">
        <f t="array" ref="S43">IFERROR(INDEX(helpertable,$N43,COLUMNS($O$14:R43)),"")</f>
        <v/>
      </c>
      <c r="T43" s="103" t="str">
        <f t="array" ref="T43">IFERROR(INDEX(helpertable,$N43,COLUMNS($O$14:S43)),"")</f>
        <v/>
      </c>
      <c r="U43" s="103" t="str">
        <f t="array" ref="U43">IFERROR(INDEX(helpertable,$N43,COLUMNS($O$14:T43)),"")</f>
        <v/>
      </c>
      <c r="V43" s="103" t="str">
        <f t="array" ref="V43">IFERROR(INDEX(helpertable,$N43,COLUMNS($O$14:U43)),"")</f>
        <v/>
      </c>
    </row>
    <row r="44" spans="4:22" x14ac:dyDescent="0.25">
      <c r="D44" s="106" t="s">
        <v>234</v>
      </c>
      <c r="E44" s="136" t="s">
        <v>99</v>
      </c>
      <c r="F44" s="130" t="s">
        <v>167</v>
      </c>
      <c r="G44" s="130" t="s">
        <v>10</v>
      </c>
      <c r="H44" s="40"/>
      <c r="I44" s="39"/>
      <c r="J44" s="138" t="s">
        <v>100</v>
      </c>
      <c r="L44" s="114">
        <f>ROWS($D$14:$D43)</f>
        <v>30</v>
      </c>
      <c r="M44" s="115" t="str">
        <f t="shared" si="2"/>
        <v/>
      </c>
      <c r="N44" s="116" t="str">
        <f>IFERROR(SMALL($M$14:$M$56,ROWS($M$14:$M44)),"")</f>
        <v/>
      </c>
      <c r="P44" s="103" t="str">
        <f t="array" ref="P44">IFERROR(INDEX(helpertable,$N44,COLUMNS($O$14:O44)),"")</f>
        <v/>
      </c>
      <c r="Q44" s="103" t="str">
        <f t="array" ref="Q44">IFERROR(INDEX(helpertable,$N44,COLUMNS($O$14:P44)),"")</f>
        <v/>
      </c>
      <c r="R44" s="103" t="str">
        <f t="array" ref="R44">IFERROR(INDEX(helpertable,$N44,COLUMNS($O$14:Q44)),"")</f>
        <v/>
      </c>
      <c r="S44" s="103" t="str">
        <f t="array" ref="S44">IFERROR(INDEX(helpertable,$N44,COLUMNS($O$14:R44)),"")</f>
        <v/>
      </c>
      <c r="T44" s="103" t="str">
        <f t="array" ref="T44">IFERROR(INDEX(helpertable,$N44,COLUMNS($O$14:S44)),"")</f>
        <v/>
      </c>
      <c r="U44" s="103" t="str">
        <f t="array" ref="U44">IFERROR(INDEX(helpertable,$N44,COLUMNS($O$14:T44)),"")</f>
        <v/>
      </c>
      <c r="V44" s="103" t="str">
        <f t="array" ref="V44">IFERROR(INDEX(helpertable,$N44,COLUMNS($O$14:U44)),"")</f>
        <v/>
      </c>
    </row>
    <row r="45" spans="4:22" x14ac:dyDescent="0.25">
      <c r="D45" s="106" t="s">
        <v>234</v>
      </c>
      <c r="E45" s="136" t="s">
        <v>101</v>
      </c>
      <c r="F45" s="130" t="s">
        <v>167</v>
      </c>
      <c r="G45" s="130" t="s">
        <v>10</v>
      </c>
      <c r="H45" s="40"/>
      <c r="I45" s="95"/>
      <c r="J45" s="138" t="s">
        <v>102</v>
      </c>
      <c r="L45" s="114">
        <f>ROWS($D$14:$D44)</f>
        <v>31</v>
      </c>
      <c r="M45" s="115" t="str">
        <f t="shared" si="2"/>
        <v/>
      </c>
      <c r="N45" s="116" t="str">
        <f>IFERROR(SMALL($M$14:$M$56,ROWS($M$14:$M45)),"")</f>
        <v/>
      </c>
      <c r="P45" s="103" t="str">
        <f t="array" ref="P45">IFERROR(INDEX(helpertable,$N45,COLUMNS($O$14:O45)),"")</f>
        <v/>
      </c>
      <c r="Q45" s="103" t="str">
        <f t="array" ref="Q45">IFERROR(INDEX(helpertable,$N45,COLUMNS($O$14:P45)),"")</f>
        <v/>
      </c>
      <c r="R45" s="103" t="str">
        <f t="array" ref="R45">IFERROR(INDEX(helpertable,$N45,COLUMNS($O$14:Q45)),"")</f>
        <v/>
      </c>
      <c r="S45" s="103" t="str">
        <f t="array" ref="S45">IFERROR(INDEX(helpertable,$N45,COLUMNS($O$14:R45)),"")</f>
        <v/>
      </c>
      <c r="T45" s="103" t="str">
        <f t="array" ref="T45">IFERROR(INDEX(helpertable,$N45,COLUMNS($O$14:S45)),"")</f>
        <v/>
      </c>
      <c r="U45" s="103" t="str">
        <f t="array" ref="U45">IFERROR(INDEX(helpertable,$N45,COLUMNS($O$14:T45)),"")</f>
        <v/>
      </c>
      <c r="V45" s="103" t="str">
        <f t="array" ref="V45">IFERROR(INDEX(helpertable,$N45,COLUMNS($O$14:U45)),"")</f>
        <v/>
      </c>
    </row>
    <row r="46" spans="4:22" x14ac:dyDescent="0.25">
      <c r="D46" s="106" t="s">
        <v>234</v>
      </c>
      <c r="E46" s="136" t="s">
        <v>103</v>
      </c>
      <c r="F46" s="130" t="s">
        <v>167</v>
      </c>
      <c r="G46" s="130" t="s">
        <v>10</v>
      </c>
      <c r="H46" s="40"/>
      <c r="I46" s="95"/>
      <c r="J46" s="138" t="s">
        <v>104</v>
      </c>
      <c r="L46" s="114">
        <f>ROWS($D$14:$D45)</f>
        <v>32</v>
      </c>
      <c r="M46" s="115" t="str">
        <f t="shared" si="2"/>
        <v/>
      </c>
      <c r="N46" s="116" t="str">
        <f>IFERROR(SMALL($M$14:$M$56,ROWS($M$14:$M46)),"")</f>
        <v/>
      </c>
      <c r="P46" s="103" t="str">
        <f t="array" ref="P46">IFERROR(INDEX(helpertable,$N46,COLUMNS($O$14:O46)),"")</f>
        <v/>
      </c>
      <c r="Q46" s="103" t="str">
        <f t="array" ref="Q46">IFERROR(INDEX(helpertable,$N46,COLUMNS($O$14:P46)),"")</f>
        <v/>
      </c>
      <c r="R46" s="103" t="str">
        <f t="array" ref="R46">IFERROR(INDEX(helpertable,$N46,COLUMNS($O$14:Q46)),"")</f>
        <v/>
      </c>
      <c r="S46" s="103" t="str">
        <f t="array" ref="S46">IFERROR(INDEX(helpertable,$N46,COLUMNS($O$14:R46)),"")</f>
        <v/>
      </c>
      <c r="T46" s="103" t="str">
        <f t="array" ref="T46">IFERROR(INDEX(helpertable,$N46,COLUMNS($O$14:S46)),"")</f>
        <v/>
      </c>
      <c r="U46" s="103" t="str">
        <f t="array" ref="U46">IFERROR(INDEX(helpertable,$N46,COLUMNS($O$14:T46)),"")</f>
        <v/>
      </c>
      <c r="V46" s="103" t="str">
        <f t="array" ref="V46">IFERROR(INDEX(helpertable,$N46,COLUMNS($O$14:U46)),"")</f>
        <v/>
      </c>
    </row>
    <row r="47" spans="4:22" ht="51" x14ac:dyDescent="0.25">
      <c r="D47" s="106" t="s">
        <v>234</v>
      </c>
      <c r="E47" s="101" t="s">
        <v>105</v>
      </c>
      <c r="F47" s="102" t="s">
        <v>167</v>
      </c>
      <c r="G47" s="130" t="s">
        <v>11</v>
      </c>
      <c r="H47" s="36" t="s">
        <v>72</v>
      </c>
      <c r="I47" s="47" t="s">
        <v>73</v>
      </c>
      <c r="J47" s="126" t="s">
        <v>74</v>
      </c>
      <c r="L47" s="114">
        <f>ROWS($D$14:$D46)</f>
        <v>33</v>
      </c>
      <c r="M47" s="115" t="str">
        <f t="shared" si="2"/>
        <v/>
      </c>
      <c r="N47" s="116" t="str">
        <f>IFERROR(SMALL($M$14:$M$56,ROWS($M$14:$M47)),"")</f>
        <v/>
      </c>
      <c r="P47" s="103" t="str">
        <f t="array" ref="P47">IFERROR(INDEX(helpertable,$N47,COLUMNS($O$14:O47)),"")</f>
        <v/>
      </c>
      <c r="Q47" s="103" t="str">
        <f t="array" ref="Q47">IFERROR(INDEX(helpertable,$N47,COLUMNS($O$14:P47)),"")</f>
        <v/>
      </c>
      <c r="R47" s="103" t="str">
        <f t="array" ref="R47">IFERROR(INDEX(helpertable,$N47,COLUMNS($O$14:Q47)),"")</f>
        <v/>
      </c>
      <c r="S47" s="103" t="str">
        <f t="array" ref="S47">IFERROR(INDEX(helpertable,$N47,COLUMNS($O$14:R47)),"")</f>
        <v/>
      </c>
      <c r="T47" s="103" t="str">
        <f t="array" ref="T47">IFERROR(INDEX(helpertable,$N47,COLUMNS($O$14:S47)),"")</f>
        <v/>
      </c>
      <c r="U47" s="103" t="str">
        <f t="array" ref="U47">IFERROR(INDEX(helpertable,$N47,COLUMNS($O$14:T47)),"")</f>
        <v/>
      </c>
      <c r="V47" s="103" t="str">
        <f t="array" ref="V47">IFERROR(INDEX(helpertable,$N47,COLUMNS($O$14:U47)),"")</f>
        <v/>
      </c>
    </row>
    <row r="48" spans="4:22" ht="29.25" customHeight="1" x14ac:dyDescent="0.25">
      <c r="D48" s="106" t="s">
        <v>234</v>
      </c>
      <c r="E48" s="101" t="s">
        <v>105</v>
      </c>
      <c r="F48" s="102" t="s">
        <v>167</v>
      </c>
      <c r="G48" s="130" t="s">
        <v>11</v>
      </c>
      <c r="H48" s="42" t="s">
        <v>75</v>
      </c>
      <c r="I48" s="47" t="s">
        <v>76</v>
      </c>
      <c r="J48" s="126" t="s">
        <v>74</v>
      </c>
      <c r="L48" s="114">
        <f>ROWS($D$14:$D47)</f>
        <v>34</v>
      </c>
      <c r="M48" s="115" t="str">
        <f t="shared" si="2"/>
        <v/>
      </c>
      <c r="N48" s="116" t="str">
        <f>IFERROR(SMALL($M$14:$M$56,ROWS($M$14:$M48)),"")</f>
        <v/>
      </c>
      <c r="P48" s="103" t="str">
        <f t="array" ref="P48">IFERROR(INDEX(helpertable,$N48,COLUMNS($O$14:O48)),"")</f>
        <v/>
      </c>
      <c r="Q48" s="103" t="str">
        <f t="array" ref="Q48">IFERROR(INDEX(helpertable,$N48,COLUMNS($O$14:P48)),"")</f>
        <v/>
      </c>
      <c r="R48" s="103" t="str">
        <f t="array" ref="R48">IFERROR(INDEX(helpertable,$N48,COLUMNS($O$14:Q48)),"")</f>
        <v/>
      </c>
      <c r="S48" s="103" t="str">
        <f t="array" ref="S48">IFERROR(INDEX(helpertable,$N48,COLUMNS($O$14:R48)),"")</f>
        <v/>
      </c>
      <c r="T48" s="103" t="str">
        <f t="array" ref="T48">IFERROR(INDEX(helpertable,$N48,COLUMNS($O$14:S48)),"")</f>
        <v/>
      </c>
      <c r="U48" s="103" t="str">
        <f t="array" ref="U48">IFERROR(INDEX(helpertable,$N48,COLUMNS($O$14:T48)),"")</f>
        <v/>
      </c>
      <c r="V48" s="103" t="str">
        <f t="array" ref="V48">IFERROR(INDEX(helpertable,$N48,COLUMNS($O$14:U48)),"")</f>
        <v/>
      </c>
    </row>
    <row r="49" spans="4:22" ht="29.25" customHeight="1" x14ac:dyDescent="0.25">
      <c r="D49" s="106" t="s">
        <v>234</v>
      </c>
      <c r="E49" s="101" t="s">
        <v>77</v>
      </c>
      <c r="F49" s="102" t="s">
        <v>167</v>
      </c>
      <c r="G49" s="130" t="s">
        <v>11</v>
      </c>
      <c r="H49" s="42" t="s">
        <v>106</v>
      </c>
      <c r="I49" s="95"/>
      <c r="J49" s="126" t="s">
        <v>80</v>
      </c>
      <c r="L49" s="114">
        <f>ROWS($D$14:$D48)</f>
        <v>35</v>
      </c>
      <c r="M49" s="115" t="str">
        <f t="shared" si="2"/>
        <v/>
      </c>
      <c r="N49" s="116" t="str">
        <f>IFERROR(SMALL($M$14:$M$56,ROWS($M$14:$M49)),"")</f>
        <v/>
      </c>
      <c r="P49" s="103" t="str">
        <f t="array" ref="P49">IFERROR(INDEX(helpertable,$N49,COLUMNS($O$14:O49)),"")</f>
        <v/>
      </c>
      <c r="Q49" s="103" t="str">
        <f t="array" ref="Q49">IFERROR(INDEX(helpertable,$N49,COLUMNS($O$14:P49)),"")</f>
        <v/>
      </c>
      <c r="R49" s="103" t="str">
        <f t="array" ref="R49">IFERROR(INDEX(helpertable,$N49,COLUMNS($O$14:Q49)),"")</f>
        <v/>
      </c>
      <c r="S49" s="103" t="str">
        <f t="array" ref="S49">IFERROR(INDEX(helpertable,$N49,COLUMNS($O$14:R49)),"")</f>
        <v/>
      </c>
      <c r="T49" s="103" t="str">
        <f t="array" ref="T49">IFERROR(INDEX(helpertable,$N49,COLUMNS($O$14:S49)),"")</f>
        <v/>
      </c>
      <c r="U49" s="103" t="str">
        <f t="array" ref="U49">IFERROR(INDEX(helpertable,$N49,COLUMNS($O$14:T49)),"")</f>
        <v/>
      </c>
      <c r="V49" s="103" t="str">
        <f t="array" ref="V49">IFERROR(INDEX(helpertable,$N49,COLUMNS($O$14:U49)),"")</f>
        <v/>
      </c>
    </row>
    <row r="50" spans="4:22" ht="29.25" customHeight="1" x14ac:dyDescent="0.25">
      <c r="D50" s="106" t="s">
        <v>234</v>
      </c>
      <c r="E50" s="101" t="s">
        <v>77</v>
      </c>
      <c r="F50" s="102" t="s">
        <v>167</v>
      </c>
      <c r="G50" s="130" t="s">
        <v>11</v>
      </c>
      <c r="H50" s="42" t="s">
        <v>107</v>
      </c>
      <c r="I50" s="95"/>
      <c r="J50" s="126" t="s">
        <v>80</v>
      </c>
      <c r="L50" s="114">
        <f>ROWS($D$14:$D49)</f>
        <v>36</v>
      </c>
      <c r="M50" s="115" t="str">
        <f t="shared" si="2"/>
        <v/>
      </c>
      <c r="N50" s="116" t="str">
        <f>IFERROR(SMALL($M$14:$M$56,ROWS($M$14:$M50)),"")</f>
        <v/>
      </c>
      <c r="P50" s="103" t="str">
        <f t="array" ref="P50">IFERROR(INDEX(helpertable,$N50,COLUMNS($O$14:O50)),"")</f>
        <v/>
      </c>
      <c r="Q50" s="103" t="str">
        <f t="array" ref="Q50">IFERROR(INDEX(helpertable,$N50,COLUMNS($O$14:P50)),"")</f>
        <v/>
      </c>
      <c r="R50" s="103" t="str">
        <f t="array" ref="R50">IFERROR(INDEX(helpertable,$N50,COLUMNS($O$14:Q50)),"")</f>
        <v/>
      </c>
      <c r="S50" s="103" t="str">
        <f t="array" ref="S50">IFERROR(INDEX(helpertable,$N50,COLUMNS($O$14:R50)),"")</f>
        <v/>
      </c>
      <c r="T50" s="103" t="str">
        <f t="array" ref="T50">IFERROR(INDEX(helpertable,$N50,COLUMNS($O$14:S50)),"")</f>
        <v/>
      </c>
      <c r="U50" s="103" t="str">
        <f t="array" ref="U50">IFERROR(INDEX(helpertable,$N50,COLUMNS($O$14:T50)),"")</f>
        <v/>
      </c>
      <c r="V50" s="103" t="str">
        <f t="array" ref="V50">IFERROR(INDEX(helpertable,$N50,COLUMNS($O$14:U50)),"")</f>
        <v/>
      </c>
    </row>
    <row r="51" spans="4:22" ht="29.25" customHeight="1" x14ac:dyDescent="0.25">
      <c r="D51" s="106" t="s">
        <v>234</v>
      </c>
      <c r="E51" s="101" t="s">
        <v>82</v>
      </c>
      <c r="F51" s="102" t="s">
        <v>167</v>
      </c>
      <c r="G51" s="130" t="s">
        <v>10</v>
      </c>
      <c r="H51" s="42" t="s">
        <v>83</v>
      </c>
      <c r="I51" s="95"/>
      <c r="J51" s="126" t="s">
        <v>84</v>
      </c>
      <c r="L51" s="114">
        <f>ROWS($D$14:$D50)</f>
        <v>37</v>
      </c>
      <c r="M51" s="115" t="str">
        <f t="shared" si="2"/>
        <v/>
      </c>
      <c r="N51" s="116" t="str">
        <f>IFERROR(SMALL($M$14:$M$56,ROWS($M$14:$M51)),"")</f>
        <v/>
      </c>
      <c r="P51" s="103" t="str">
        <f t="array" ref="P51">IFERROR(INDEX(helpertable,$N51,COLUMNS($O$14:O51)),"")</f>
        <v/>
      </c>
      <c r="Q51" s="103" t="str">
        <f t="array" ref="Q51">IFERROR(INDEX(helpertable,$N51,COLUMNS($O$14:P51)),"")</f>
        <v/>
      </c>
      <c r="R51" s="103" t="str">
        <f t="array" ref="R51">IFERROR(INDEX(helpertable,$N51,COLUMNS($O$14:Q51)),"")</f>
        <v/>
      </c>
      <c r="S51" s="103" t="str">
        <f t="array" ref="S51">IFERROR(INDEX(helpertable,$N51,COLUMNS($O$14:R51)),"")</f>
        <v/>
      </c>
      <c r="T51" s="103" t="str">
        <f t="array" ref="T51">IFERROR(INDEX(helpertable,$N51,COLUMNS($O$14:S51)),"")</f>
        <v/>
      </c>
      <c r="U51" s="103" t="str">
        <f t="array" ref="U51">IFERROR(INDEX(helpertable,$N51,COLUMNS($O$14:T51)),"")</f>
        <v/>
      </c>
      <c r="V51" s="103" t="str">
        <f t="array" ref="V51">IFERROR(INDEX(helpertable,$N51,COLUMNS($O$14:U51)),"")</f>
        <v/>
      </c>
    </row>
    <row r="52" spans="4:22" ht="15" customHeight="1" x14ac:dyDescent="0.25">
      <c r="D52" s="106" t="s">
        <v>234</v>
      </c>
      <c r="E52" s="101" t="s">
        <v>82</v>
      </c>
      <c r="F52" s="102" t="s">
        <v>167</v>
      </c>
      <c r="G52" s="130" t="s">
        <v>10</v>
      </c>
      <c r="H52" s="42" t="s">
        <v>85</v>
      </c>
      <c r="I52" s="95" t="s">
        <v>79</v>
      </c>
      <c r="J52" s="126"/>
      <c r="L52" s="114">
        <f>ROWS($D$14:$D51)</f>
        <v>38</v>
      </c>
      <c r="M52" s="115" t="str">
        <f t="shared" si="2"/>
        <v/>
      </c>
      <c r="N52" s="116" t="str">
        <f>IFERROR(SMALL($M$14:$M$56,ROWS($M$14:$M52)),"")</f>
        <v/>
      </c>
      <c r="P52" s="103" t="str">
        <f t="array" ref="P52">IFERROR(INDEX(helpertable,$N52,COLUMNS($O$14:O52)),"")</f>
        <v/>
      </c>
      <c r="Q52" s="103" t="str">
        <f t="array" ref="Q52">IFERROR(INDEX(helpertable,$N52,COLUMNS($O$14:P52)),"")</f>
        <v/>
      </c>
      <c r="R52" s="103" t="str">
        <f t="array" ref="R52">IFERROR(INDEX(helpertable,$N52,COLUMNS($O$14:Q52)),"")</f>
        <v/>
      </c>
      <c r="S52" s="103" t="str">
        <f t="array" ref="S52">IFERROR(INDEX(helpertable,$N52,COLUMNS($O$14:R52)),"")</f>
        <v/>
      </c>
      <c r="T52" s="103" t="str">
        <f t="array" ref="T52">IFERROR(INDEX(helpertable,$N52,COLUMNS($O$14:S52)),"")</f>
        <v/>
      </c>
      <c r="U52" s="103" t="str">
        <f t="array" ref="U52">IFERROR(INDEX(helpertable,$N52,COLUMNS($O$14:T52)),"")</f>
        <v/>
      </c>
      <c r="V52" s="103" t="str">
        <f t="array" ref="V52">IFERROR(INDEX(helpertable,$N52,COLUMNS($O$14:U52)),"")</f>
        <v/>
      </c>
    </row>
    <row r="53" spans="4:22" x14ac:dyDescent="0.25">
      <c r="D53" s="106" t="s">
        <v>234</v>
      </c>
      <c r="E53" s="101" t="s">
        <v>86</v>
      </c>
      <c r="F53" s="102" t="s">
        <v>167</v>
      </c>
      <c r="G53" s="130" t="s">
        <v>10</v>
      </c>
      <c r="H53" s="42" t="s">
        <v>83</v>
      </c>
      <c r="I53" s="95" t="s">
        <v>79</v>
      </c>
      <c r="J53" s="137"/>
      <c r="L53" s="114">
        <f>ROWS($D$14:$D52)</f>
        <v>39</v>
      </c>
      <c r="M53" s="115" t="str">
        <f t="shared" si="2"/>
        <v/>
      </c>
      <c r="N53" s="116" t="str">
        <f>IFERROR(SMALL($M$14:$M$56,ROWS($M$14:$M53)),"")</f>
        <v/>
      </c>
      <c r="P53" s="103" t="str">
        <f t="array" ref="P53">IFERROR(INDEX(helpertable,$N53,COLUMNS($O$14:O53)),"")</f>
        <v/>
      </c>
      <c r="Q53" s="103" t="str">
        <f t="array" ref="Q53">IFERROR(INDEX(helpertable,$N53,COLUMNS($O$14:P53)),"")</f>
        <v/>
      </c>
      <c r="R53" s="103" t="str">
        <f t="array" ref="R53">IFERROR(INDEX(helpertable,$N53,COLUMNS($O$14:Q53)),"")</f>
        <v/>
      </c>
      <c r="S53" s="103" t="str">
        <f t="array" ref="S53">IFERROR(INDEX(helpertable,$N53,COLUMNS($O$14:R53)),"")</f>
        <v/>
      </c>
      <c r="T53" s="103" t="str">
        <f t="array" ref="T53">IFERROR(INDEX(helpertable,$N53,COLUMNS($O$14:S53)),"")</f>
        <v/>
      </c>
      <c r="U53" s="103" t="str">
        <f t="array" ref="U53">IFERROR(INDEX(helpertable,$N53,COLUMNS($O$14:T53)),"")</f>
        <v/>
      </c>
      <c r="V53" s="103" t="str">
        <f t="array" ref="V53">IFERROR(INDEX(helpertable,$N53,COLUMNS($O$14:U53)),"")</f>
        <v/>
      </c>
    </row>
    <row r="54" spans="4:22" ht="25.5" x14ac:dyDescent="0.25">
      <c r="D54" s="106" t="s">
        <v>234</v>
      </c>
      <c r="E54" s="101" t="s">
        <v>86</v>
      </c>
      <c r="F54" s="102" t="s">
        <v>167</v>
      </c>
      <c r="G54" s="130" t="s">
        <v>10</v>
      </c>
      <c r="H54" s="42" t="s">
        <v>85</v>
      </c>
      <c r="I54" s="95"/>
      <c r="J54" s="137" t="s">
        <v>84</v>
      </c>
      <c r="L54" s="114">
        <f>ROWS($D$14:$D53)</f>
        <v>40</v>
      </c>
      <c r="M54" s="115" t="str">
        <f t="shared" si="2"/>
        <v/>
      </c>
      <c r="N54" s="116" t="str">
        <f>IFERROR(SMALL($M$14:$M$56,ROWS($M$14:$M54)),"")</f>
        <v/>
      </c>
      <c r="P54" s="103" t="str">
        <f t="array" ref="P54">IFERROR(INDEX(helpertable,$N54,COLUMNS($O$14:O54)),"")</f>
        <v/>
      </c>
      <c r="Q54" s="103" t="str">
        <f t="array" ref="Q54">IFERROR(INDEX(helpertable,$N54,COLUMNS($O$14:P54)),"")</f>
        <v/>
      </c>
      <c r="R54" s="103" t="str">
        <f t="array" ref="R54">IFERROR(INDEX(helpertable,$N54,COLUMNS($O$14:Q54)),"")</f>
        <v/>
      </c>
      <c r="S54" s="103" t="str">
        <f t="array" ref="S54">IFERROR(INDEX(helpertable,$N54,COLUMNS($O$14:R54)),"")</f>
        <v/>
      </c>
      <c r="T54" s="103" t="str">
        <f t="array" ref="T54">IFERROR(INDEX(helpertable,$N54,COLUMNS($O$14:S54)),"")</f>
        <v/>
      </c>
      <c r="U54" s="103" t="str">
        <f t="array" ref="U54">IFERROR(INDEX(helpertable,$N54,COLUMNS($O$14:T54)),"")</f>
        <v/>
      </c>
      <c r="V54" s="103" t="str">
        <f t="array" ref="V54">IFERROR(INDEX(helpertable,$N54,COLUMNS($O$14:U54)),"")</f>
        <v/>
      </c>
    </row>
    <row r="55" spans="4:22" ht="15.75" thickBot="1" x14ac:dyDescent="0.3">
      <c r="D55" s="107" t="s">
        <v>234</v>
      </c>
      <c r="E55" s="139" t="s">
        <v>87</v>
      </c>
      <c r="F55" s="129" t="s">
        <v>167</v>
      </c>
      <c r="G55" s="129" t="s">
        <v>11</v>
      </c>
      <c r="H55" s="45"/>
      <c r="I55" s="44"/>
      <c r="J55" s="46"/>
      <c r="L55" s="114">
        <f>ROWS($D$14:$D54)</f>
        <v>41</v>
      </c>
      <c r="M55" s="115" t="str">
        <f t="shared" si="2"/>
        <v/>
      </c>
      <c r="N55" s="116" t="str">
        <f>IFERROR(SMALL($M$14:$M$56,ROWS($M$14:$M55)),"")</f>
        <v/>
      </c>
      <c r="P55" s="103" t="str">
        <f t="array" ref="P55">IFERROR(INDEX(helpertable,$N55,COLUMNS($O$14:O55)),"")</f>
        <v/>
      </c>
      <c r="Q55" s="103" t="str">
        <f t="array" ref="Q55">IFERROR(INDEX(helpertable,$N55,COLUMNS($O$14:P55)),"")</f>
        <v/>
      </c>
      <c r="R55" s="103" t="str">
        <f t="array" ref="R55">IFERROR(INDEX(helpertable,$N55,COLUMNS($O$14:Q55)),"")</f>
        <v/>
      </c>
      <c r="S55" s="103" t="str">
        <f t="array" ref="S55">IFERROR(INDEX(helpertable,$N55,COLUMNS($O$14:R55)),"")</f>
        <v/>
      </c>
      <c r="T55" s="103" t="str">
        <f t="array" ref="T55">IFERROR(INDEX(helpertable,$N55,COLUMNS($O$14:S55)),"")</f>
        <v/>
      </c>
      <c r="U55" s="103" t="str">
        <f t="array" ref="U55">IFERROR(INDEX(helpertable,$N55,COLUMNS($O$14:T55)),"")</f>
        <v/>
      </c>
      <c r="V55" s="103" t="str">
        <f t="array" ref="V55">IFERROR(INDEX(helpertable,$N55,COLUMNS($O$14:U55)),"")</f>
        <v/>
      </c>
    </row>
    <row r="56" spans="4:22" x14ac:dyDescent="0.25">
      <c r="L56" s="114">
        <f>ROWS($D$14:$D55)</f>
        <v>42</v>
      </c>
      <c r="M56" s="115" t="str">
        <f t="shared" si="2"/>
        <v/>
      </c>
      <c r="N56" s="116" t="str">
        <f>IFERROR(SMALL($M$14:$M$56,ROWS($M$14:$M56)),"")</f>
        <v/>
      </c>
      <c r="P56" s="103" t="str">
        <f t="array" ref="P56">IFERROR(INDEX(helpertable,$N56,COLUMNS($O$14:O56)),"")</f>
        <v/>
      </c>
      <c r="Q56" s="103" t="str">
        <f t="array" ref="Q56">IFERROR(INDEX(helpertable,$N56,COLUMNS($O$14:P56)),"")</f>
        <v/>
      </c>
      <c r="R56" s="103" t="str">
        <f t="array" ref="R56">IFERROR(INDEX(helpertable,$N56,COLUMNS($O$14:Q56)),"")</f>
        <v/>
      </c>
      <c r="S56" s="103" t="str">
        <f t="array" ref="S56">IFERROR(INDEX(helpertable,$N56,COLUMNS($O$14:R56)),"")</f>
        <v/>
      </c>
      <c r="T56" s="103" t="str">
        <f t="array" ref="T56">IFERROR(INDEX(helpertable,$N56,COLUMNS($O$14:S56)),"")</f>
        <v/>
      </c>
      <c r="U56" s="103" t="str">
        <f t="array" ref="U56">IFERROR(INDEX(helpertable,$N56,COLUMNS($O$14:T56)),"")</f>
        <v/>
      </c>
      <c r="V56" s="103" t="str">
        <f t="array" ref="V56">IFERROR(INDEX(helpertable,$N56,COLUMNS($O$14:U56)),"")</f>
        <v/>
      </c>
    </row>
    <row r="62" spans="4:22" x14ac:dyDescent="0.25">
      <c r="H62" s="103" t="s">
        <v>167</v>
      </c>
    </row>
    <row r="63" spans="4:22" x14ac:dyDescent="0.25">
      <c r="H63" s="103" t="s">
        <v>294</v>
      </c>
    </row>
    <row r="64" spans="4:22" x14ac:dyDescent="0.25">
      <c r="H64" s="103" t="s">
        <v>293</v>
      </c>
    </row>
  </sheetData>
  <mergeCells count="2">
    <mergeCell ref="P2:S2"/>
    <mergeCell ref="P12:V12"/>
  </mergeCells>
  <conditionalFormatting sqref="F4:F11">
    <cfRule type="containsText" dxfId="11" priority="27" operator="containsText" text="Mandatory">
      <formula>NOT(ISERROR(SEARCH("Mandatory",F4)))</formula>
    </cfRule>
  </conditionalFormatting>
  <conditionalFormatting sqref="F13:F55">
    <cfRule type="containsText" dxfId="10" priority="3" operator="containsText" text="Done">
      <formula>NOT(ISERROR(SEARCH("Done",F13)))</formula>
    </cfRule>
    <cfRule type="containsText" dxfId="9" priority="4" operator="containsText" text="In process">
      <formula>NOT(ISERROR(SEARCH("In process",F13)))</formula>
    </cfRule>
    <cfRule type="containsText" dxfId="8" priority="5" operator="containsText" text="Not Started">
      <formula>NOT(ISERROR(SEARCH("Not Started",F13)))</formula>
    </cfRule>
  </conditionalFormatting>
  <conditionalFormatting sqref="G14:G55">
    <cfRule type="containsText" dxfId="7" priority="35" operator="containsText" text="Mandatory">
      <formula>NOT(ISERROR(SEARCH("Mandatory",G14)))</formula>
    </cfRule>
  </conditionalFormatting>
  <conditionalFormatting sqref="J13:J23">
    <cfRule type="containsText" dxfId="6" priority="42" operator="containsText" text="No">
      <formula>NOT(ISERROR(SEARCH("No",J13)))</formula>
    </cfRule>
  </conditionalFormatting>
  <conditionalFormatting sqref="J34:J39">
    <cfRule type="containsText" dxfId="5" priority="36" operator="containsText" text="No">
      <formula>NOT(ISERROR(SEARCH("No",J34)))</formula>
    </cfRule>
  </conditionalFormatting>
  <conditionalFormatting sqref="J42:J44 J55">
    <cfRule type="containsText" dxfId="4" priority="37" operator="containsText" text="No">
      <formula>NOT(ISERROR(SEARCH("No",J42)))</formula>
    </cfRule>
  </conditionalFormatting>
  <conditionalFormatting sqref="R13">
    <cfRule type="containsText" dxfId="3" priority="28" operator="containsText" text="Done">
      <formula>NOT(ISERROR(SEARCH("Done",R13)))</formula>
    </cfRule>
    <cfRule type="containsText" dxfId="2" priority="29" operator="containsText" text="In process">
      <formula>NOT(ISERROR(SEARCH("In process",R13)))</formula>
    </cfRule>
    <cfRule type="containsText" dxfId="1" priority="30" operator="containsText" text="Not Started">
      <formula>NOT(ISERROR(SEARCH("Not Started",R13)))</formula>
    </cfRule>
  </conditionalFormatting>
  <conditionalFormatting sqref="V13">
    <cfRule type="containsText" dxfId="0" priority="31" operator="containsText" text="No">
      <formula>NOT(ISERROR(SEARCH("No",V13)))</formula>
    </cfRule>
  </conditionalFormatting>
  <dataValidations count="1">
    <dataValidation type="list" allowBlank="1" showInputMessage="1" showErrorMessage="1" sqref="F14:F55" xr:uid="{4E3E4732-CA0F-4AD4-A614-9C8A3A3F24B8}">
      <formula1>status</formula1>
    </dataValidation>
  </dataValidations>
  <hyperlinks>
    <hyperlink ref="J14" r:id="rId1" xr:uid="{0BAD17DE-52E8-433B-95D7-6DDA3A6E0FBF}"/>
    <hyperlink ref="J15" r:id="rId2" xr:uid="{848011E7-660E-4125-AE6E-B33295EA3E89}"/>
    <hyperlink ref="J37" r:id="rId3" xr:uid="{9EBD0F4B-A581-4E5B-BC6F-AFD5E18DF20C}"/>
    <hyperlink ref="J38" r:id="rId4" xr:uid="{7FDE5D6E-395A-40AD-8418-0D7564150541}"/>
  </hyperlinks>
  <pageMargins left="0.7" right="0.7" top="0.75" bottom="0.75" header="0.3" footer="0.3"/>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ustomer_x0020_view_x0020_date xmlns="4bafbfcf-4b51-41ba-ba71-0dad7845b17c" xsi:nil="true"/>
    <version_x0020_update_x0020_on_x0020_external_x0020_site xmlns="c4d2928b-460c-410c-8ff7-02aa76ed90f1" xsi:nil="true"/>
    <Ext_ID xmlns="c4d2928b-460c-410c-8ff7-02aa76ed90f1" xsi:nil="true"/>
    <Review_x0020_Due_x0020_Date xmlns="4bafbfcf-4b51-41ba-ba71-0dad7845b17c" xsi:nil="true"/>
    <Comments xmlns="c4d2928b-460c-410c-8ff7-02aa76ed90f1" xsi:nil="true"/>
    <Status xmlns="c4d2928b-460c-410c-8ff7-02aa76ed90f1">Default</Status>
    <External_x0020_version xmlns="c4d2928b-460c-410c-8ff7-02aa76ed90f1" xsi:nil="true"/>
    <Departments xmlns="4bafbfcf-4b51-41ba-ba71-0dad7845b17c"/>
    <Creation_x0020_Date xmlns="4bafbfcf-4b51-41ba-ba71-0dad7845b17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Functional specifications" ma:contentTypeID="0x0101008134F67E17BA4A4B9BBF378D34C951ED00C54D32D496D56040A96978DFFE8B20DE" ma:contentTypeVersion="10" ma:contentTypeDescription="Functional specifications (FSDs)" ma:contentTypeScope="" ma:versionID="eb4d67b1ff9408d5e764920d422ef238">
  <xsd:schema xmlns:xsd="http://www.w3.org/2001/XMLSchema" xmlns:xs="http://www.w3.org/2001/XMLSchema" xmlns:p="http://schemas.microsoft.com/office/2006/metadata/properties" xmlns:ns2="4bafbfcf-4b51-41ba-ba71-0dad7845b17c" xmlns:ns3="c4d2928b-460c-410c-8ff7-02aa76ed90f1" targetNamespace="http://schemas.microsoft.com/office/2006/metadata/properties" ma:root="true" ma:fieldsID="6da7da3470b10b62ad16abe2a8e7af19" ns2:_="" ns3:_="">
    <xsd:import namespace="4bafbfcf-4b51-41ba-ba71-0dad7845b17c"/>
    <xsd:import namespace="c4d2928b-460c-410c-8ff7-02aa76ed90f1"/>
    <xsd:element name="properties">
      <xsd:complexType>
        <xsd:sequence>
          <xsd:element name="documentManagement">
            <xsd:complexType>
              <xsd:all>
                <xsd:element ref="ns2:Departments"/>
                <xsd:element ref="ns2:Review_x0020_Due_x0020_Date" minOccurs="0"/>
                <xsd:element ref="ns2:Customer_x0020_view_x0020_date" minOccurs="0"/>
                <xsd:element ref="ns2:Creation_x0020_Date" minOccurs="0"/>
                <xsd:element ref="ns3:Comments" minOccurs="0"/>
                <xsd:element ref="ns3:Status" minOccurs="0"/>
                <xsd:element ref="ns3:External_x0020_version" minOccurs="0"/>
                <xsd:element ref="ns3:version_x0020_update_x0020_on_x0020_external_x0020_site" minOccurs="0"/>
                <xsd:element ref="ns3:Ext_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afbfcf-4b51-41ba-ba71-0dad7845b17c" elementFormDefault="qualified">
    <xsd:import namespace="http://schemas.microsoft.com/office/2006/documentManagement/types"/>
    <xsd:import namespace="http://schemas.microsoft.com/office/infopath/2007/PartnerControls"/>
    <xsd:element name="Departments" ma:index="8" ma:displayName="Departments" ma:list="{cacba97a-0c4e-40ba-81b3-3100c5da0f9f}" ma:internalName="Departments" ma:readOnly="false" ma:showField="Title" ma:web="4bafbfcf-4b51-41ba-ba71-0dad7845b17c">
      <xsd:simpleType>
        <xsd:restriction base="dms:Lookup"/>
      </xsd:simpleType>
    </xsd:element>
    <xsd:element name="Review_x0020_Due_x0020_Date" ma:index="9" nillable="true" ma:displayName="Review Due Date" ma:format="DateOnly" ma:internalName="Review_x0020_Due_x0020_Date" ma:readOnly="false">
      <xsd:simpleType>
        <xsd:restriction base="dms:DateTime"/>
      </xsd:simpleType>
    </xsd:element>
    <xsd:element name="Customer_x0020_view_x0020_date" ma:index="10" nillable="true" ma:displayName="Customer Portal view date" ma:description="Filed will get a date by the transfer system. The field in Hidden status." ma:format="DateOnly" ma:hidden="true" ma:internalName="Customer_x0020_view_x0020_date" ma:readOnly="false">
      <xsd:simpleType>
        <xsd:restriction base="dms:DateTime"/>
      </xsd:simpleType>
    </xsd:element>
    <xsd:element name="Creation_x0020_Date" ma:index="11" nillable="true" ma:displayName="Creation Date" ma:format="DateOnly" ma:internalName="Creation_x0020_Date" ma:readOnly="fals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c4d2928b-460c-410c-8ff7-02aa76ed90f1" elementFormDefault="qualified">
    <xsd:import namespace="http://schemas.microsoft.com/office/2006/documentManagement/types"/>
    <xsd:import namespace="http://schemas.microsoft.com/office/infopath/2007/PartnerControls"/>
    <xsd:element name="Comments" ma:index="12" nillable="true" ma:displayName="Comments" ma:internalName="Comments" ma:readOnly="false">
      <xsd:simpleType>
        <xsd:restriction base="dms:Text">
          <xsd:maxLength value="255"/>
        </xsd:restriction>
      </xsd:simpleType>
    </xsd:element>
    <xsd:element name="Status" ma:index="13" nillable="true" ma:displayName="Status" ma:default="Default" ma:format="Dropdown" ma:internalName="Status">
      <xsd:simpleType>
        <xsd:restriction base="dms:Choice">
          <xsd:enumeration value="Default"/>
          <xsd:enumeration value="Synced"/>
          <xsd:enumeration value="Delete from external"/>
        </xsd:restriction>
      </xsd:simpleType>
    </xsd:element>
    <xsd:element name="External_x0020_version" ma:index="14" nillable="true" ma:displayName="External version" ma:internalName="External_x0020_version">
      <xsd:simpleType>
        <xsd:restriction base="dms:Text">
          <xsd:maxLength value="255"/>
        </xsd:restriction>
      </xsd:simpleType>
    </xsd:element>
    <xsd:element name="version_x0020_update_x0020_on_x0020_external_x0020_site" ma:index="15" nillable="true" ma:displayName="version update on external site" ma:format="DateOnly" ma:internalName="version_x0020_update_x0020_on_x0020_external_x0020_site">
      <xsd:simpleType>
        <xsd:restriction base="dms:DateTime"/>
      </xsd:simpleType>
    </xsd:element>
    <xsd:element name="Ext_ID" ma:index="16" nillable="true" ma:displayName="Ext_ID" ma:internalName="Ext_ID">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317B93B-2A54-4546-A384-9FBED488BBA1}">
  <ds:schemaRefs>
    <ds:schemaRef ds:uri="4bafbfcf-4b51-41ba-ba71-0dad7845b17c"/>
    <ds:schemaRef ds:uri="http://www.w3.org/XML/1998/namespace"/>
    <ds:schemaRef ds:uri="http://schemas.microsoft.com/office/2006/metadata/properties"/>
    <ds:schemaRef ds:uri="http://purl.org/dc/terms/"/>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c4d2928b-460c-410c-8ff7-02aa76ed90f1"/>
  </ds:schemaRefs>
</ds:datastoreItem>
</file>

<file path=customXml/itemProps2.xml><?xml version="1.0" encoding="utf-8"?>
<ds:datastoreItem xmlns:ds="http://schemas.openxmlformats.org/officeDocument/2006/customXml" ds:itemID="{17EF6F44-4DC5-4E42-B02F-18A6B925DC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bafbfcf-4b51-41ba-ba71-0dad7845b17c"/>
    <ds:schemaRef ds:uri="c4d2928b-460c-410c-8ff7-02aa76ed90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7C37F67-7E4A-4E46-BCDD-DB075A761796}">
  <ds:schemaRefs>
    <ds:schemaRef ds:uri="http://schemas.microsoft.com/sharepoint/v3/contenttype/forms"/>
  </ds:schemaRefs>
</ds:datastoreItem>
</file>

<file path=docMetadata/LabelInfo.xml><?xml version="1.0" encoding="utf-8"?>
<clbl:labelList xmlns:clbl="http://schemas.microsoft.com/office/2020/mipLabelMetadata">
  <clbl:label id="{127fa96e-00b4-429e-95f9-72c2828437a4}" enabled="0" method="" siteId="{127fa96e-00b4-429e-95f9-72c2828437a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Status</vt:lpstr>
      <vt:lpstr>App Home</vt:lpstr>
      <vt:lpstr>Authentication</vt:lpstr>
      <vt:lpstr>Product Integrations</vt:lpstr>
      <vt:lpstr>Static Content</vt:lpstr>
      <vt:lpstr>Version Control</vt:lpstr>
      <vt:lpstr>Settings</vt:lpstr>
      <vt:lpstr>auth</vt:lpstr>
      <vt:lpstr>Settings!helpertable</vt:lpstr>
      <vt:lpstr>Settings!helptabcust</vt:lpstr>
      <vt:lpstr>status</vt:lpstr>
      <vt:lpstr>yesno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Rachel Srour</dc:creator>
  <cp:keywords/>
  <dc:description/>
  <cp:lastModifiedBy>Libby Schwartz-Barkai</cp:lastModifiedBy>
  <cp:revision/>
  <cp:lastPrinted>2021-03-24T05:02:57Z</cp:lastPrinted>
  <dcterms:created xsi:type="dcterms:W3CDTF">2020-12-10T03:14:34Z</dcterms:created>
  <dcterms:modified xsi:type="dcterms:W3CDTF">2023-11-30T19:11:19Z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0x0101008134F67E17BA4A4B9BBF378D34C951ED00C54D32D496D56040A96978DFFE8B20DE</vt:lpwstr>
  </property>
</Properties>
</file>